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65" yWindow="60" windowWidth="9600" windowHeight="11280" activeTab="1"/>
  </bookViews>
  <sheets>
    <sheet name="Лист1" sheetId="1" r:id="rId1"/>
    <sheet name="Благ. олень" sheetId="4" r:id="rId2"/>
    <sheet name="Лист2" sheetId="2" r:id="rId3"/>
    <sheet name="Лист3" sheetId="3" r:id="rId4"/>
  </sheets>
  <definedNames>
    <definedName name="_xlnm.Print_Titles" localSheetId="1">'Благ. олень'!$8:$10</definedName>
    <definedName name="_xlnm.Print_Area" localSheetId="1">'Благ. олень'!$A$1:$L$85</definedName>
  </definedNames>
  <calcPr calcId="124519"/>
</workbook>
</file>

<file path=xl/calcChain.xml><?xml version="1.0" encoding="utf-8"?>
<calcChain xmlns="http://schemas.openxmlformats.org/spreadsheetml/2006/main">
  <c r="L76" i="4"/>
  <c r="K76"/>
  <c r="J76"/>
  <c r="I76"/>
  <c r="H76"/>
  <c r="G76"/>
  <c r="F76"/>
  <c r="E76"/>
  <c r="D76"/>
  <c r="C76"/>
  <c r="L71"/>
  <c r="K71"/>
  <c r="J71"/>
  <c r="I71"/>
  <c r="H71"/>
  <c r="G71"/>
  <c r="F71"/>
  <c r="E71"/>
  <c r="D71"/>
  <c r="C71"/>
  <c r="L69"/>
  <c r="K69"/>
  <c r="J69"/>
  <c r="I69"/>
  <c r="H69"/>
  <c r="G69"/>
  <c r="F69"/>
  <c r="E69"/>
  <c r="D69"/>
  <c r="C69"/>
  <c r="L67"/>
  <c r="K67"/>
  <c r="J67"/>
  <c r="I67"/>
  <c r="H67"/>
  <c r="G67"/>
  <c r="F67"/>
  <c r="E67"/>
  <c r="D67"/>
  <c r="C67"/>
  <c r="L65"/>
  <c r="K65"/>
  <c r="J65"/>
  <c r="I65"/>
  <c r="H65"/>
  <c r="G65"/>
  <c r="F65"/>
  <c r="E65"/>
  <c r="D65"/>
  <c r="C65"/>
  <c r="L61"/>
  <c r="K61"/>
  <c r="J61"/>
  <c r="I61"/>
  <c r="H61"/>
  <c r="G61"/>
  <c r="F61"/>
  <c r="E61"/>
  <c r="D61"/>
  <c r="C61"/>
  <c r="L59"/>
  <c r="K59"/>
  <c r="J59"/>
  <c r="I59"/>
  <c r="H59"/>
  <c r="G59"/>
  <c r="F59"/>
  <c r="E59"/>
  <c r="D59"/>
  <c r="C59"/>
  <c r="L57"/>
  <c r="K57"/>
  <c r="J57"/>
  <c r="I57"/>
  <c r="H57"/>
  <c r="G57"/>
  <c r="F57"/>
  <c r="E57"/>
  <c r="D57"/>
  <c r="C57"/>
  <c r="L53"/>
  <c r="K53"/>
  <c r="J53"/>
  <c r="I53"/>
  <c r="H53"/>
  <c r="G53"/>
  <c r="F53"/>
  <c r="E53"/>
  <c r="D53"/>
  <c r="C53"/>
  <c r="L50"/>
  <c r="K50"/>
  <c r="J50"/>
  <c r="I50"/>
  <c r="H50"/>
  <c r="G50"/>
  <c r="F50"/>
  <c r="E50"/>
  <c r="D50"/>
  <c r="C50"/>
  <c r="L47"/>
  <c r="K47"/>
  <c r="J47"/>
  <c r="I47"/>
  <c r="H47"/>
  <c r="G47"/>
  <c r="F47"/>
  <c r="E47"/>
  <c r="D47"/>
  <c r="C47"/>
  <c r="L44"/>
  <c r="K44"/>
  <c r="J44"/>
  <c r="I44"/>
  <c r="H44"/>
  <c r="G44"/>
  <c r="F44"/>
  <c r="E44"/>
  <c r="D44"/>
  <c r="C44"/>
  <c r="L39"/>
  <c r="K39"/>
  <c r="J39"/>
  <c r="I39"/>
  <c r="H39"/>
  <c r="G39"/>
  <c r="F39"/>
  <c r="E39"/>
  <c r="D39"/>
  <c r="C39"/>
  <c r="L36"/>
  <c r="K36"/>
  <c r="J36"/>
  <c r="I36"/>
  <c r="H36"/>
  <c r="G36"/>
  <c r="F36"/>
  <c r="E36"/>
  <c r="D36"/>
  <c r="C36"/>
  <c r="L32"/>
  <c r="K32"/>
  <c r="J32"/>
  <c r="I32"/>
  <c r="H32"/>
  <c r="G32"/>
  <c r="F32"/>
  <c r="E32"/>
  <c r="D32"/>
  <c r="C32"/>
  <c r="L28"/>
  <c r="K28"/>
  <c r="J28"/>
  <c r="I28"/>
  <c r="H28"/>
  <c r="G28"/>
  <c r="F28"/>
  <c r="E28"/>
  <c r="D28"/>
  <c r="C28"/>
  <c r="L24"/>
  <c r="K24"/>
  <c r="J24"/>
  <c r="I24"/>
  <c r="H24"/>
  <c r="G24"/>
  <c r="F24"/>
  <c r="E24"/>
  <c r="D24"/>
  <c r="C24"/>
  <c r="L20"/>
  <c r="K20"/>
  <c r="J20"/>
  <c r="I20"/>
  <c r="H20"/>
  <c r="G20"/>
  <c r="F20"/>
  <c r="E20"/>
  <c r="D20"/>
  <c r="C20"/>
  <c r="L15"/>
  <c r="K15"/>
  <c r="J15"/>
  <c r="I15"/>
  <c r="H15"/>
  <c r="G15"/>
  <c r="F15"/>
  <c r="E15"/>
  <c r="D15"/>
  <c r="C15"/>
  <c r="L13"/>
  <c r="K13"/>
  <c r="J13"/>
  <c r="I13"/>
  <c r="H13"/>
  <c r="G13"/>
  <c r="F13"/>
  <c r="E13"/>
  <c r="D13"/>
  <c r="C13"/>
  <c r="L11"/>
  <c r="L81" s="1"/>
  <c r="K11"/>
  <c r="K81" s="1"/>
  <c r="J11"/>
  <c r="J81" s="1"/>
  <c r="I11"/>
  <c r="I81" s="1"/>
  <c r="H11"/>
  <c r="G11"/>
  <c r="G81" s="1"/>
  <c r="F11"/>
  <c r="F81" s="1"/>
  <c r="E11"/>
  <c r="E81" s="1"/>
  <c r="D11"/>
  <c r="D81" s="1"/>
  <c r="C11"/>
  <c r="C81" s="1"/>
</calcChain>
</file>

<file path=xl/sharedStrings.xml><?xml version="1.0" encoding="utf-8"?>
<sst xmlns="http://schemas.openxmlformats.org/spreadsheetml/2006/main" count="169" uniqueCount="85">
  <si>
    <t>Динамика численности охотничьих ресурсов</t>
  </si>
  <si>
    <t>по данным, предоставленным охотпользователями Ивановской области в государственный охотхозяйственный реестр
и государственный мониторинг</t>
  </si>
  <si>
    <t>вид охотничьего ресурса: БЛАГОРОДНЫЙ ОЛЕНЬ</t>
  </si>
  <si>
    <t>№ п/п района</t>
  </si>
  <si>
    <t>Вид охотничьих ресурсов</t>
  </si>
  <si>
    <t xml:space="preserve">Благородный олень </t>
  </si>
  <si>
    <t>динамика по годам</t>
  </si>
  <si>
    <t xml:space="preserve">Наименование охотничьих угодий или иных
территорий
</t>
  </si>
  <si>
    <t>Верхне-Ландеховский район</t>
  </si>
  <si>
    <t>ОООиР Верхнеландеховского муниципального района</t>
  </si>
  <si>
    <t>Нет данных</t>
  </si>
  <si>
    <t>Вичугский район</t>
  </si>
  <si>
    <t>ОООиР Вичугского муниципального района до 15.10.2013;  с 23.10.2014 ОХ "Вичугское"ИООООиР</t>
  </si>
  <si>
    <t>Гаврилово-Посадский район</t>
  </si>
  <si>
    <t>ОООиР Гаврилово-Посадского муниципального района до 15.10.2013; с 23.10.2014 ОХ "Гаврилово-Посадское"ИООООиР</t>
  </si>
  <si>
    <t xml:space="preserve">ООО "Мирславское: охота и рыбалка на Нерли" </t>
  </si>
  <si>
    <t xml:space="preserve">ЗАО "Варяг" </t>
  </si>
  <si>
    <t>НП "Иваново-Вознесенское общество охотников и рыбаловов"</t>
  </si>
  <si>
    <t>Заволжский район</t>
  </si>
  <si>
    <t xml:space="preserve">ОООиР Заволжского муниципального района </t>
  </si>
  <si>
    <t xml:space="preserve">ООО "Русиново" </t>
  </si>
  <si>
    <t xml:space="preserve">ООО "Охотничье хозяйство "Долматовское"" </t>
  </si>
  <si>
    <t>нет данных</t>
  </si>
  <si>
    <t>Ивановский район</t>
  </si>
  <si>
    <t>ОООиР Ивановского муниципального р-на до 15.10.2013;  с 23.10.2014 ОХ "Ивановское"ИООООиР</t>
  </si>
  <si>
    <t>ООО "Хиус" до 15.10.2013; с 23.10.2014 ОХ "Ивановское"ИООООиР</t>
  </si>
  <si>
    <t>ООО "Елина" до 15.10.2013; с 23.10.2014 ОХ "Гусевское" ИООООиР</t>
  </si>
  <si>
    <t>Ильинский район</t>
  </si>
  <si>
    <t>ОООиР Ильинского муниципального района</t>
  </si>
  <si>
    <t>ООО "Гусли" (ОХ "Маркушинское")</t>
  </si>
  <si>
    <t xml:space="preserve">ООО "Извозчик" </t>
  </si>
  <si>
    <t>Кинешемский район</t>
  </si>
  <si>
    <t>ОООиР Кинешемского муниципального района до 15.10.2013;                             
с 23.10.2014 ОХ "Кинешемское" ИООООиР</t>
  </si>
  <si>
    <t>ООО "Хурьян" до 15.10.2013;                                                                                      с 23.10.2014  ОХ "Стиберское" ИООООиР</t>
  </si>
  <si>
    <t xml:space="preserve">ООО "Производственная компания "Прогрессивные технологии" </t>
  </si>
  <si>
    <t>Комсомольский район</t>
  </si>
  <si>
    <t>ОООиР Комсомольского муниципального района</t>
  </si>
  <si>
    <t>ИРО ВОО-ОСОО (ОХ "Афанасьевское")</t>
  </si>
  <si>
    <t>Лежневский район</t>
  </si>
  <si>
    <t>ООО ОРХ РИАТ (ОРХ "РИАТ" ) ОХС № 1 от 28.10.2010</t>
  </si>
  <si>
    <t xml:space="preserve">ООО ОРХ РИАТ (ОРХ "РИАТ" ) ОХС № 19/20-2012 </t>
  </si>
  <si>
    <t>ОООиР Лежневского муниципального района</t>
  </si>
  <si>
    <t xml:space="preserve">ООО "Простор + охота" </t>
  </si>
  <si>
    <t>Лухский район</t>
  </si>
  <si>
    <t>ОООиР Лухского муниципального района</t>
  </si>
  <si>
    <t>ИРООГО ВФСО "Динамо" (ОХ "Порздневское")</t>
  </si>
  <si>
    <t>Палехский район</t>
  </si>
  <si>
    <t>ОООиР Палехского муниципального района 15.10.2013;   с 23.10.2014 ОХ "Палехское" ИООООиР</t>
  </si>
  <si>
    <t xml:space="preserve">Некоммерческое партнерство "Славянка" </t>
  </si>
  <si>
    <t>Пестяковский район</t>
  </si>
  <si>
    <t>ОООиР Пестяковского муниципального района</t>
  </si>
  <si>
    <t>ООО "Возрождение" (ОХ "Демидовское")</t>
  </si>
  <si>
    <t>Приволжский район</t>
  </si>
  <si>
    <t>ОООиР Приволжского муниципального района</t>
  </si>
  <si>
    <t>ООО "Волга"</t>
  </si>
  <si>
    <t xml:space="preserve"> ООО «Орион»</t>
  </si>
  <si>
    <t>Пучежский район</t>
  </si>
  <si>
    <t>ОООиР Пучежского муниципального района</t>
  </si>
  <si>
    <t>Родниковский район</t>
  </si>
  <si>
    <t>ОООиР Родниковского муниципального района 15.10.2013;  с 23.10.2014 ОХ "Родниковское" ИООООиР</t>
  </si>
  <si>
    <t>Савинский район</t>
  </si>
  <si>
    <t>ОООиР Савинского муниципального района</t>
  </si>
  <si>
    <t>ООО ОРХ РИАТ (ОРХ "РИАТ" ) ОХС № 20/21-2012</t>
  </si>
  <si>
    <t>Автономная некоммерческая организация «Клуб военачальников РФ»</t>
  </si>
  <si>
    <t>Тейковский район</t>
  </si>
  <si>
    <t>ОООиР Тейковского муниципального района 15.10.2013; с 23.10.2014 ОХ "Тейковское" ИООООиР</t>
  </si>
  <si>
    <t>Фурмановский район</t>
  </si>
  <si>
    <t>ОООиР Фурмановского муниципального района</t>
  </si>
  <si>
    <t>Шуйский район</t>
  </si>
  <si>
    <t>ОООиР Шуйского муниципального района 15.10.2013; с 23.10.2014 ОХ "Шуйское" ИООООиР</t>
  </si>
  <si>
    <t>Южский район</t>
  </si>
  <si>
    <t>ОООиР Южского муниципального района "Сокол"</t>
  </si>
  <si>
    <t>ООО "Южская звероферма"</t>
  </si>
  <si>
    <t>ООО "Деревообработка"</t>
  </si>
  <si>
    <t>ООО "Март"</t>
  </si>
  <si>
    <t>Юрьевецкий район</t>
  </si>
  <si>
    <t>ОООиР Юрьевецкого муниципального района</t>
  </si>
  <si>
    <t>ООО "Волжская инвестиционная компания ВИК"</t>
  </si>
  <si>
    <t>Заказник Затеихинский</t>
  </si>
  <si>
    <t>Общедоступные охотугодья Ивановской области</t>
  </si>
  <si>
    <t>ИТОГО</t>
  </si>
  <si>
    <t>Старший государственный инспектор</t>
  </si>
  <si>
    <t>И.В.Кутьина</t>
  </si>
  <si>
    <t>Приложение 2</t>
  </si>
  <si>
    <t>Таблица 5 (всего таблиц 7)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</si>
</sst>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38">
    <xf numFmtId="0" fontId="0" fillId="0" borderId="0" xfId="0"/>
    <xf numFmtId="0" fontId="3" fillId="0" borderId="0" xfId="1" applyFont="1" applyFill="1" applyAlignment="1">
      <alignment horizontal="center" vertical="center" wrapText="1"/>
    </xf>
    <xf numFmtId="0" fontId="3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4" fillId="0" borderId="0" xfId="1" applyFont="1" applyFill="1"/>
    <xf numFmtId="0" fontId="5" fillId="0" borderId="0" xfId="1" applyFont="1" applyFill="1" applyAlignment="1">
      <alignment horizontal="center" vertical="center" wrapText="1"/>
    </xf>
    <xf numFmtId="0" fontId="5" fillId="0" borderId="0" xfId="1" applyFont="1" applyFill="1" applyAlignment="1">
      <alignment vertical="center" wrapText="1"/>
    </xf>
    <xf numFmtId="0" fontId="6" fillId="0" borderId="0" xfId="1" applyFont="1" applyFill="1"/>
    <xf numFmtId="0" fontId="3" fillId="0" borderId="9" xfId="1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wrapText="1"/>
    </xf>
    <xf numFmtId="0" fontId="7" fillId="0" borderId="9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2" fillId="0" borderId="0" xfId="1"/>
    <xf numFmtId="0" fontId="3" fillId="0" borderId="3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vertical="center"/>
    </xf>
    <xf numFmtId="0" fontId="5" fillId="0" borderId="0" xfId="1" applyFont="1" applyFill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8" fillId="0" borderId="10" xfId="1" applyFont="1" applyFill="1" applyBorder="1" applyAlignment="1">
      <alignment horizontal="left" vertical="center" wrapText="1"/>
    </xf>
    <xf numFmtId="0" fontId="9" fillId="0" borderId="0" xfId="1" applyFont="1" applyFill="1"/>
    <xf numFmtId="0" fontId="4" fillId="0" borderId="0" xfId="1" applyFont="1" applyFill="1" applyAlignment="1">
      <alignment horizontal="right" vertical="center"/>
    </xf>
  </cellXfs>
  <cellStyles count="4">
    <cellStyle name="Обычный" xfId="0" builtinId="0"/>
    <cellStyle name="Обычный 2" xfId="1"/>
    <cellStyle name="Обычный 2 2" xfId="2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4"/>
  <sheetViews>
    <sheetView tabSelected="1" view="pageBreakPreview" zoomScale="60" workbookViewId="0">
      <pane xSplit="14" ySplit="24" topLeftCell="O34" activePane="bottomRight" state="frozen"/>
      <selection activeCell="A2" sqref="A2"/>
      <selection pane="topRight" activeCell="O2" sqref="O2"/>
      <selection pane="bottomLeft" activeCell="A24" sqref="A24"/>
      <selection pane="bottomRight" sqref="A1:XFD2"/>
    </sheetView>
  </sheetViews>
  <sheetFormatPr defaultRowHeight="15"/>
  <cols>
    <col min="1" max="1" width="5.28515625" style="1" customWidth="1"/>
    <col min="2" max="2" width="42.5703125" style="2" customWidth="1"/>
    <col min="3" max="8" width="7" style="3" customWidth="1"/>
    <col min="9" max="9" width="10.85546875" style="4" customWidth="1"/>
    <col min="10" max="16384" width="9.140625" style="4"/>
  </cols>
  <sheetData>
    <row r="1" spans="1:12" s="36" customFormat="1">
      <c r="A1" s="1"/>
      <c r="B1" s="2"/>
      <c r="C1" s="2"/>
      <c r="D1" s="2"/>
      <c r="E1" s="2"/>
      <c r="F1" s="2"/>
      <c r="G1" s="2"/>
      <c r="H1" s="2"/>
      <c r="K1" s="37" t="s">
        <v>83</v>
      </c>
    </row>
    <row r="2" spans="1:12" s="36" customFormat="1">
      <c r="A2" s="1"/>
      <c r="B2" s="2"/>
      <c r="C2" s="2"/>
      <c r="D2" s="2"/>
      <c r="E2" s="2"/>
      <c r="F2" s="2"/>
      <c r="G2" s="2"/>
      <c r="H2" s="2"/>
      <c r="K2" s="37" t="s">
        <v>84</v>
      </c>
    </row>
    <row r="3" spans="1:12">
      <c r="H3" s="27"/>
      <c r="I3" s="27"/>
    </row>
    <row r="4" spans="1:12">
      <c r="A4" s="5"/>
      <c r="B4" s="6"/>
      <c r="C4" s="28" t="s">
        <v>0</v>
      </c>
      <c r="D4" s="28"/>
      <c r="E4" s="28"/>
      <c r="F4" s="28"/>
      <c r="G4" s="28"/>
      <c r="H4" s="28"/>
      <c r="I4" s="28"/>
      <c r="J4" s="28"/>
      <c r="K4" s="28"/>
    </row>
    <row r="5" spans="1:12" ht="15" customHeight="1">
      <c r="A5" s="5"/>
      <c r="B5" s="29" t="s">
        <v>1</v>
      </c>
      <c r="C5" s="29"/>
      <c r="D5" s="29"/>
      <c r="E5" s="29"/>
      <c r="F5" s="29"/>
      <c r="G5" s="29"/>
      <c r="H5" s="29"/>
      <c r="I5" s="29"/>
      <c r="J5" s="29"/>
      <c r="K5" s="29"/>
    </row>
    <row r="6" spans="1:12">
      <c r="A6" s="5"/>
      <c r="B6" s="30" t="s">
        <v>2</v>
      </c>
      <c r="C6" s="31"/>
      <c r="D6" s="31"/>
      <c r="E6" s="31"/>
      <c r="F6" s="31"/>
      <c r="G6" s="31"/>
      <c r="H6" s="31"/>
      <c r="I6" s="31"/>
      <c r="J6" s="31"/>
      <c r="K6" s="31"/>
    </row>
    <row r="7" spans="1:12">
      <c r="A7" s="32"/>
      <c r="B7" s="33"/>
      <c r="C7" s="34"/>
      <c r="D7" s="34"/>
      <c r="E7" s="34"/>
      <c r="F7" s="34"/>
      <c r="G7" s="34"/>
      <c r="H7" s="34"/>
      <c r="I7" s="7"/>
      <c r="J7" s="7"/>
      <c r="K7" s="7"/>
    </row>
    <row r="8" spans="1:12" ht="15" customHeight="1">
      <c r="A8" s="16" t="s">
        <v>3</v>
      </c>
      <c r="B8" s="19" t="s">
        <v>4</v>
      </c>
      <c r="C8" s="21" t="s">
        <v>5</v>
      </c>
      <c r="D8" s="22"/>
      <c r="E8" s="22"/>
      <c r="F8" s="22"/>
      <c r="G8" s="22"/>
      <c r="H8" s="22"/>
      <c r="I8" s="22"/>
      <c r="J8" s="22"/>
      <c r="K8" s="22"/>
      <c r="L8" s="23"/>
    </row>
    <row r="9" spans="1:12">
      <c r="A9" s="17"/>
      <c r="B9" s="20"/>
      <c r="C9" s="24" t="s">
        <v>6</v>
      </c>
      <c r="D9" s="25"/>
      <c r="E9" s="25"/>
      <c r="F9" s="25"/>
      <c r="G9" s="25"/>
      <c r="H9" s="25"/>
      <c r="I9" s="25"/>
      <c r="J9" s="25"/>
      <c r="K9" s="25"/>
      <c r="L9" s="26"/>
    </row>
    <row r="10" spans="1:12" ht="38.25">
      <c r="A10" s="18"/>
      <c r="B10" s="8" t="s">
        <v>7</v>
      </c>
      <c r="C10" s="8">
        <v>2009</v>
      </c>
      <c r="D10" s="8">
        <v>2010</v>
      </c>
      <c r="E10" s="8">
        <v>2011</v>
      </c>
      <c r="F10" s="8">
        <v>2012</v>
      </c>
      <c r="G10" s="8">
        <v>2013</v>
      </c>
      <c r="H10" s="8">
        <v>2014</v>
      </c>
      <c r="I10" s="8">
        <v>2015</v>
      </c>
      <c r="J10" s="8">
        <v>2016</v>
      </c>
      <c r="K10" s="8">
        <v>2017</v>
      </c>
      <c r="L10" s="8">
        <v>2018</v>
      </c>
    </row>
    <row r="11" spans="1:12" ht="15.75">
      <c r="A11" s="9">
        <v>1</v>
      </c>
      <c r="B11" s="9" t="s">
        <v>8</v>
      </c>
      <c r="C11" s="9">
        <f t="shared" ref="C11:L11" si="0">SUM(C12:C12)</f>
        <v>0</v>
      </c>
      <c r="D11" s="9">
        <f t="shared" si="0"/>
        <v>0</v>
      </c>
      <c r="E11" s="9">
        <f t="shared" si="0"/>
        <v>0</v>
      </c>
      <c r="F11" s="9">
        <f t="shared" si="0"/>
        <v>0</v>
      </c>
      <c r="G11" s="9">
        <f t="shared" si="0"/>
        <v>0</v>
      </c>
      <c r="H11" s="9">
        <f t="shared" si="0"/>
        <v>0</v>
      </c>
      <c r="I11" s="9">
        <f t="shared" si="0"/>
        <v>0</v>
      </c>
      <c r="J11" s="9">
        <f t="shared" si="0"/>
        <v>0</v>
      </c>
      <c r="K11" s="9">
        <f t="shared" si="0"/>
        <v>0</v>
      </c>
      <c r="L11" s="9">
        <f t="shared" si="0"/>
        <v>0</v>
      </c>
    </row>
    <row r="12" spans="1:12" ht="25.5">
      <c r="A12" s="8"/>
      <c r="B12" s="8" t="s">
        <v>9</v>
      </c>
      <c r="C12" s="8" t="s">
        <v>10</v>
      </c>
      <c r="D12" s="8" t="s">
        <v>10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</row>
    <row r="13" spans="1:12" ht="15.75">
      <c r="A13" s="9">
        <v>2</v>
      </c>
      <c r="B13" s="9" t="s">
        <v>11</v>
      </c>
      <c r="C13" s="9">
        <f t="shared" ref="C13:L13" si="1">SUM(C14)</f>
        <v>0</v>
      </c>
      <c r="D13" s="9">
        <f t="shared" si="1"/>
        <v>0</v>
      </c>
      <c r="E13" s="9">
        <f t="shared" si="1"/>
        <v>0</v>
      </c>
      <c r="F13" s="9">
        <f t="shared" si="1"/>
        <v>0</v>
      </c>
      <c r="G13" s="9">
        <f t="shared" si="1"/>
        <v>0</v>
      </c>
      <c r="H13" s="9">
        <f t="shared" si="1"/>
        <v>0</v>
      </c>
      <c r="I13" s="9">
        <f t="shared" si="1"/>
        <v>0</v>
      </c>
      <c r="J13" s="9">
        <f t="shared" si="1"/>
        <v>0</v>
      </c>
      <c r="K13" s="9">
        <f t="shared" si="1"/>
        <v>0</v>
      </c>
      <c r="L13" s="9">
        <f t="shared" si="1"/>
        <v>0</v>
      </c>
    </row>
    <row r="14" spans="1:12" ht="25.5">
      <c r="A14" s="8"/>
      <c r="B14" s="8" t="s">
        <v>12</v>
      </c>
      <c r="C14" s="8" t="s">
        <v>10</v>
      </c>
      <c r="D14" s="8" t="s">
        <v>10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</row>
    <row r="15" spans="1:12" ht="15.75">
      <c r="A15" s="9">
        <v>3</v>
      </c>
      <c r="B15" s="9" t="s">
        <v>13</v>
      </c>
      <c r="C15" s="9">
        <f t="shared" ref="C15:L15" si="2">SUM(C16:C19)</f>
        <v>0</v>
      </c>
      <c r="D15" s="9">
        <f t="shared" si="2"/>
        <v>0</v>
      </c>
      <c r="E15" s="9">
        <f t="shared" si="2"/>
        <v>0</v>
      </c>
      <c r="F15" s="9">
        <f t="shared" si="2"/>
        <v>0</v>
      </c>
      <c r="G15" s="9">
        <f t="shared" si="2"/>
        <v>0</v>
      </c>
      <c r="H15" s="9">
        <f t="shared" si="2"/>
        <v>0</v>
      </c>
      <c r="I15" s="9">
        <f t="shared" si="2"/>
        <v>0</v>
      </c>
      <c r="J15" s="9">
        <f t="shared" si="2"/>
        <v>0</v>
      </c>
      <c r="K15" s="9">
        <f t="shared" si="2"/>
        <v>0</v>
      </c>
      <c r="L15" s="9">
        <f t="shared" si="2"/>
        <v>0</v>
      </c>
    </row>
    <row r="16" spans="1:12" ht="38.25">
      <c r="A16" s="8"/>
      <c r="B16" s="8" t="s">
        <v>14</v>
      </c>
      <c r="C16" s="8" t="s">
        <v>10</v>
      </c>
      <c r="D16" s="8" t="s">
        <v>10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</row>
    <row r="17" spans="1:12" ht="25.5">
      <c r="A17" s="8"/>
      <c r="B17" s="8" t="s">
        <v>15</v>
      </c>
      <c r="C17" s="8" t="s">
        <v>10</v>
      </c>
      <c r="D17" s="8" t="s">
        <v>10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</row>
    <row r="18" spans="1:12" ht="25.5">
      <c r="A18" s="8"/>
      <c r="B18" s="8" t="s">
        <v>16</v>
      </c>
      <c r="C18" s="8" t="s">
        <v>10</v>
      </c>
      <c r="D18" s="8" t="s">
        <v>10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</row>
    <row r="19" spans="1:12" ht="25.5">
      <c r="A19" s="8"/>
      <c r="B19" s="8" t="s">
        <v>17</v>
      </c>
      <c r="C19" s="8" t="s">
        <v>10</v>
      </c>
      <c r="D19" s="8" t="s">
        <v>10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</row>
    <row r="20" spans="1:12" ht="15.75">
      <c r="A20" s="9">
        <v>4</v>
      </c>
      <c r="B20" s="9" t="s">
        <v>18</v>
      </c>
      <c r="C20" s="9">
        <f t="shared" ref="C20:L20" si="3">SUM(C21:C23)</f>
        <v>0</v>
      </c>
      <c r="D20" s="9">
        <f t="shared" si="3"/>
        <v>0</v>
      </c>
      <c r="E20" s="9">
        <f t="shared" si="3"/>
        <v>0</v>
      </c>
      <c r="F20" s="9">
        <f t="shared" si="3"/>
        <v>0</v>
      </c>
      <c r="G20" s="9">
        <f t="shared" si="3"/>
        <v>0</v>
      </c>
      <c r="H20" s="9">
        <f t="shared" si="3"/>
        <v>0</v>
      </c>
      <c r="I20" s="9">
        <f t="shared" si="3"/>
        <v>0</v>
      </c>
      <c r="J20" s="9">
        <f t="shared" si="3"/>
        <v>0</v>
      </c>
      <c r="K20" s="9">
        <f t="shared" si="3"/>
        <v>0</v>
      </c>
      <c r="L20" s="9">
        <f t="shared" si="3"/>
        <v>0</v>
      </c>
    </row>
    <row r="21" spans="1:12" ht="25.5">
      <c r="A21" s="8"/>
      <c r="B21" s="8" t="s">
        <v>19</v>
      </c>
      <c r="C21" s="8" t="s">
        <v>10</v>
      </c>
      <c r="D21" s="8" t="s">
        <v>10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</row>
    <row r="22" spans="1:12" ht="25.5">
      <c r="A22" s="8"/>
      <c r="B22" s="8" t="s">
        <v>20</v>
      </c>
      <c r="C22" s="8" t="s">
        <v>10</v>
      </c>
      <c r="D22" s="8" t="s">
        <v>10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</row>
    <row r="23" spans="1:12" ht="25.5">
      <c r="A23" s="8"/>
      <c r="B23" s="8" t="s">
        <v>21</v>
      </c>
      <c r="C23" s="8" t="s">
        <v>22</v>
      </c>
      <c r="D23" s="8" t="s">
        <v>22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</row>
    <row r="24" spans="1:12" ht="15.75">
      <c r="A24" s="9">
        <v>5</v>
      </c>
      <c r="B24" s="9" t="s">
        <v>23</v>
      </c>
      <c r="C24" s="9">
        <f t="shared" ref="C24:L24" si="4">SUM(C25:C27)</f>
        <v>0</v>
      </c>
      <c r="D24" s="9">
        <f t="shared" si="4"/>
        <v>0</v>
      </c>
      <c r="E24" s="9">
        <f t="shared" si="4"/>
        <v>0</v>
      </c>
      <c r="F24" s="9">
        <f t="shared" si="4"/>
        <v>0</v>
      </c>
      <c r="G24" s="9">
        <f t="shared" si="4"/>
        <v>0</v>
      </c>
      <c r="H24" s="9">
        <f t="shared" si="4"/>
        <v>0</v>
      </c>
      <c r="I24" s="9">
        <f t="shared" si="4"/>
        <v>0</v>
      </c>
      <c r="J24" s="9">
        <f t="shared" si="4"/>
        <v>0</v>
      </c>
      <c r="K24" s="9">
        <f t="shared" si="4"/>
        <v>0</v>
      </c>
      <c r="L24" s="9">
        <f t="shared" si="4"/>
        <v>0</v>
      </c>
    </row>
    <row r="25" spans="1:12" ht="38.25">
      <c r="A25" s="8"/>
      <c r="B25" s="8" t="s">
        <v>24</v>
      </c>
      <c r="C25" s="8" t="s">
        <v>10</v>
      </c>
      <c r="D25" s="8" t="s">
        <v>10</v>
      </c>
      <c r="E25" s="8">
        <v>0</v>
      </c>
      <c r="F25" s="8">
        <v>0</v>
      </c>
      <c r="G25" s="8">
        <v>0</v>
      </c>
      <c r="H25" s="8">
        <v>0</v>
      </c>
      <c r="I25" s="16">
        <v>0</v>
      </c>
      <c r="J25" s="16">
        <v>0</v>
      </c>
      <c r="K25" s="16">
        <v>0</v>
      </c>
      <c r="L25" s="16">
        <v>0</v>
      </c>
    </row>
    <row r="26" spans="1:12" ht="25.5">
      <c r="A26" s="8"/>
      <c r="B26" s="8" t="s">
        <v>25</v>
      </c>
      <c r="C26" s="8" t="s">
        <v>10</v>
      </c>
      <c r="D26" s="8" t="s">
        <v>10</v>
      </c>
      <c r="E26" s="8">
        <v>0</v>
      </c>
      <c r="F26" s="8">
        <v>0</v>
      </c>
      <c r="G26" s="8">
        <v>0</v>
      </c>
      <c r="H26" s="8">
        <v>0</v>
      </c>
      <c r="I26" s="18"/>
      <c r="J26" s="18"/>
      <c r="K26" s="18"/>
      <c r="L26" s="18"/>
    </row>
    <row r="27" spans="1:12" ht="25.5">
      <c r="A27" s="8"/>
      <c r="B27" s="8" t="s">
        <v>26</v>
      </c>
      <c r="C27" s="8" t="s">
        <v>10</v>
      </c>
      <c r="D27" s="8" t="s">
        <v>10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</row>
    <row r="28" spans="1:12" ht="15.75">
      <c r="A28" s="9">
        <v>6</v>
      </c>
      <c r="B28" s="9" t="s">
        <v>27</v>
      </c>
      <c r="C28" s="9">
        <f t="shared" ref="C28:L28" si="5">SUM(C29:C31)</f>
        <v>0</v>
      </c>
      <c r="D28" s="9">
        <f t="shared" si="5"/>
        <v>0</v>
      </c>
      <c r="E28" s="9">
        <f t="shared" si="5"/>
        <v>0</v>
      </c>
      <c r="F28" s="9">
        <f t="shared" si="5"/>
        <v>0</v>
      </c>
      <c r="G28" s="9">
        <f t="shared" si="5"/>
        <v>0</v>
      </c>
      <c r="H28" s="9">
        <f t="shared" si="5"/>
        <v>0</v>
      </c>
      <c r="I28" s="9">
        <f t="shared" si="5"/>
        <v>0</v>
      </c>
      <c r="J28" s="9">
        <f t="shared" si="5"/>
        <v>0</v>
      </c>
      <c r="K28" s="9">
        <f t="shared" si="5"/>
        <v>0</v>
      </c>
      <c r="L28" s="9">
        <f t="shared" si="5"/>
        <v>0</v>
      </c>
    </row>
    <row r="29" spans="1:12" ht="25.5">
      <c r="A29" s="8"/>
      <c r="B29" s="8" t="s">
        <v>28</v>
      </c>
      <c r="C29" s="8" t="s">
        <v>10</v>
      </c>
      <c r="D29" s="8" t="s">
        <v>10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</row>
    <row r="30" spans="1:12" ht="25.5">
      <c r="A30" s="8"/>
      <c r="B30" s="8" t="s">
        <v>29</v>
      </c>
      <c r="C30" s="8" t="s">
        <v>22</v>
      </c>
      <c r="D30" s="8" t="s">
        <v>22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</row>
    <row r="31" spans="1:12" ht="25.5">
      <c r="A31" s="8"/>
      <c r="B31" s="8" t="s">
        <v>30</v>
      </c>
      <c r="C31" s="8" t="s">
        <v>10</v>
      </c>
      <c r="D31" s="8" t="s">
        <v>10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</row>
    <row r="32" spans="1:12" ht="15.75">
      <c r="A32" s="9">
        <v>7</v>
      </c>
      <c r="B32" s="9" t="s">
        <v>31</v>
      </c>
      <c r="C32" s="9">
        <f t="shared" ref="C32:L32" si="6">SUM(C33:C35)</f>
        <v>0</v>
      </c>
      <c r="D32" s="9">
        <f t="shared" si="6"/>
        <v>0</v>
      </c>
      <c r="E32" s="9">
        <f t="shared" si="6"/>
        <v>0</v>
      </c>
      <c r="F32" s="9">
        <f t="shared" si="6"/>
        <v>0</v>
      </c>
      <c r="G32" s="9">
        <f t="shared" si="6"/>
        <v>0</v>
      </c>
      <c r="H32" s="9">
        <f t="shared" si="6"/>
        <v>0</v>
      </c>
      <c r="I32" s="9">
        <f t="shared" si="6"/>
        <v>0</v>
      </c>
      <c r="J32" s="9">
        <f t="shared" si="6"/>
        <v>0</v>
      </c>
      <c r="K32" s="9">
        <f t="shared" si="6"/>
        <v>0</v>
      </c>
      <c r="L32" s="9">
        <f t="shared" si="6"/>
        <v>0</v>
      </c>
    </row>
    <row r="33" spans="1:12" ht="38.25">
      <c r="A33" s="8"/>
      <c r="B33" s="8" t="s">
        <v>32</v>
      </c>
      <c r="C33" s="8" t="s">
        <v>10</v>
      </c>
      <c r="D33" s="8" t="s">
        <v>10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</row>
    <row r="34" spans="1:12" ht="25.5">
      <c r="A34" s="8"/>
      <c r="B34" s="8" t="s">
        <v>33</v>
      </c>
      <c r="C34" s="8" t="s">
        <v>10</v>
      </c>
      <c r="D34" s="8" t="s">
        <v>10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</row>
    <row r="35" spans="1:12" ht="25.5">
      <c r="A35" s="8"/>
      <c r="B35" s="8" t="s">
        <v>34</v>
      </c>
      <c r="C35" s="8" t="s">
        <v>22</v>
      </c>
      <c r="D35" s="8" t="s">
        <v>22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</row>
    <row r="36" spans="1:12" ht="15.75">
      <c r="A36" s="9">
        <v>8</v>
      </c>
      <c r="B36" s="9" t="s">
        <v>35</v>
      </c>
      <c r="C36" s="9">
        <f t="shared" ref="C36:L36" si="7">SUM(C37)</f>
        <v>0</v>
      </c>
      <c r="D36" s="9">
        <f t="shared" si="7"/>
        <v>0</v>
      </c>
      <c r="E36" s="9">
        <f t="shared" si="7"/>
        <v>0</v>
      </c>
      <c r="F36" s="9">
        <f t="shared" si="7"/>
        <v>0</v>
      </c>
      <c r="G36" s="9">
        <f t="shared" si="7"/>
        <v>0</v>
      </c>
      <c r="H36" s="9">
        <f t="shared" si="7"/>
        <v>0</v>
      </c>
      <c r="I36" s="9">
        <f t="shared" si="7"/>
        <v>0</v>
      </c>
      <c r="J36" s="9">
        <f t="shared" si="7"/>
        <v>0</v>
      </c>
      <c r="K36" s="9">
        <f t="shared" si="7"/>
        <v>0</v>
      </c>
      <c r="L36" s="9">
        <f t="shared" si="7"/>
        <v>0</v>
      </c>
    </row>
    <row r="37" spans="1:12" ht="25.5">
      <c r="A37" s="9"/>
      <c r="B37" s="8" t="s">
        <v>36</v>
      </c>
      <c r="C37" s="8" t="s">
        <v>10</v>
      </c>
      <c r="D37" s="8" t="s">
        <v>10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</row>
    <row r="38" spans="1:12" ht="25.5">
      <c r="A38" s="9"/>
      <c r="B38" s="8" t="s">
        <v>37</v>
      </c>
      <c r="C38" s="8" t="s">
        <v>22</v>
      </c>
      <c r="D38" s="8" t="s">
        <v>22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</row>
    <row r="39" spans="1:12" ht="15.75">
      <c r="A39" s="9">
        <v>9</v>
      </c>
      <c r="B39" s="9" t="s">
        <v>38</v>
      </c>
      <c r="C39" s="9">
        <f>SUM(C40:C41)</f>
        <v>17</v>
      </c>
      <c r="D39" s="9">
        <f t="shared" ref="D39:L39" si="8">SUM(D40:D41)</f>
        <v>5</v>
      </c>
      <c r="E39" s="9">
        <f t="shared" si="8"/>
        <v>19</v>
      </c>
      <c r="F39" s="9">
        <f t="shared" si="8"/>
        <v>45</v>
      </c>
      <c r="G39" s="9">
        <f t="shared" si="8"/>
        <v>0</v>
      </c>
      <c r="H39" s="9">
        <f t="shared" si="8"/>
        <v>1</v>
      </c>
      <c r="I39" s="9">
        <f t="shared" si="8"/>
        <v>0</v>
      </c>
      <c r="J39" s="9">
        <f t="shared" si="8"/>
        <v>12</v>
      </c>
      <c r="K39" s="9">
        <f t="shared" si="8"/>
        <v>10</v>
      </c>
      <c r="L39" s="9">
        <f t="shared" si="8"/>
        <v>12</v>
      </c>
    </row>
    <row r="40" spans="1:12" ht="25.5">
      <c r="A40" s="10"/>
      <c r="B40" s="11" t="s">
        <v>39</v>
      </c>
      <c r="C40" s="12">
        <v>17</v>
      </c>
      <c r="D40" s="12">
        <v>5</v>
      </c>
      <c r="E40" s="12">
        <v>19</v>
      </c>
      <c r="F40" s="12">
        <v>45</v>
      </c>
      <c r="G40" s="12">
        <v>0</v>
      </c>
      <c r="H40" s="12">
        <v>1</v>
      </c>
      <c r="I40" s="12">
        <v>0</v>
      </c>
      <c r="J40" s="12">
        <v>12</v>
      </c>
      <c r="K40" s="12">
        <v>10</v>
      </c>
      <c r="L40" s="12">
        <v>12</v>
      </c>
    </row>
    <row r="41" spans="1:12" ht="15.75">
      <c r="A41" s="10"/>
      <c r="B41" s="11" t="s">
        <v>40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</row>
    <row r="42" spans="1:12" ht="25.5">
      <c r="A42" s="8"/>
      <c r="B42" s="8" t="s">
        <v>41</v>
      </c>
      <c r="C42" s="8" t="s">
        <v>10</v>
      </c>
      <c r="D42" s="8" t="s">
        <v>10</v>
      </c>
      <c r="E42" s="8">
        <v>0</v>
      </c>
      <c r="F42" s="8">
        <v>20</v>
      </c>
      <c r="G42" s="8">
        <v>0</v>
      </c>
      <c r="H42" s="8">
        <v>1</v>
      </c>
      <c r="I42" s="8">
        <v>0</v>
      </c>
      <c r="J42" s="8">
        <v>0</v>
      </c>
      <c r="K42" s="8">
        <v>0</v>
      </c>
      <c r="L42" s="8">
        <v>0</v>
      </c>
    </row>
    <row r="43" spans="1:12" ht="25.5">
      <c r="A43" s="8"/>
      <c r="B43" s="8" t="s">
        <v>42</v>
      </c>
      <c r="C43" s="8" t="s">
        <v>10</v>
      </c>
      <c r="D43" s="8" t="s">
        <v>10</v>
      </c>
      <c r="E43" s="8">
        <v>0</v>
      </c>
      <c r="F43" s="8">
        <v>10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</row>
    <row r="44" spans="1:12" ht="15.75">
      <c r="A44" s="9">
        <v>10</v>
      </c>
      <c r="B44" s="9" t="s">
        <v>43</v>
      </c>
      <c r="C44" s="9">
        <f t="shared" ref="C44:L44" si="9">SUM(C45)</f>
        <v>0</v>
      </c>
      <c r="D44" s="9">
        <f t="shared" si="9"/>
        <v>0</v>
      </c>
      <c r="E44" s="9">
        <f t="shared" si="9"/>
        <v>0</v>
      </c>
      <c r="F44" s="9">
        <f t="shared" si="9"/>
        <v>0</v>
      </c>
      <c r="G44" s="9">
        <f t="shared" si="9"/>
        <v>0</v>
      </c>
      <c r="H44" s="9">
        <f t="shared" si="9"/>
        <v>0</v>
      </c>
      <c r="I44" s="9">
        <f t="shared" si="9"/>
        <v>0</v>
      </c>
      <c r="J44" s="9">
        <f t="shared" si="9"/>
        <v>0</v>
      </c>
      <c r="K44" s="9">
        <f t="shared" si="9"/>
        <v>0</v>
      </c>
      <c r="L44" s="9">
        <f t="shared" si="9"/>
        <v>0</v>
      </c>
    </row>
    <row r="45" spans="1:12" ht="25.5">
      <c r="A45" s="8"/>
      <c r="B45" s="8" t="s">
        <v>44</v>
      </c>
      <c r="C45" s="8" t="s">
        <v>10</v>
      </c>
      <c r="D45" s="8" t="s">
        <v>10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</row>
    <row r="46" spans="1:12" ht="25.5">
      <c r="A46" s="8"/>
      <c r="B46" s="8" t="s">
        <v>45</v>
      </c>
      <c r="C46" s="8" t="s">
        <v>10</v>
      </c>
      <c r="D46" s="8" t="s">
        <v>10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</row>
    <row r="47" spans="1:12" ht="15.75">
      <c r="A47" s="9">
        <v>11</v>
      </c>
      <c r="B47" s="9" t="s">
        <v>46</v>
      </c>
      <c r="C47" s="9">
        <f t="shared" ref="C47:L47" si="10">SUM(C48:C49)</f>
        <v>0</v>
      </c>
      <c r="D47" s="9">
        <f t="shared" si="10"/>
        <v>0</v>
      </c>
      <c r="E47" s="9">
        <f t="shared" si="10"/>
        <v>0</v>
      </c>
      <c r="F47" s="9">
        <f t="shared" si="10"/>
        <v>0</v>
      </c>
      <c r="G47" s="9">
        <f t="shared" si="10"/>
        <v>0</v>
      </c>
      <c r="H47" s="9">
        <f t="shared" si="10"/>
        <v>0</v>
      </c>
      <c r="I47" s="9">
        <f t="shared" si="10"/>
        <v>0</v>
      </c>
      <c r="J47" s="9">
        <f t="shared" si="10"/>
        <v>0</v>
      </c>
      <c r="K47" s="9">
        <f t="shared" si="10"/>
        <v>0</v>
      </c>
      <c r="L47" s="9">
        <f t="shared" si="10"/>
        <v>0</v>
      </c>
    </row>
    <row r="48" spans="1:12" ht="38.25">
      <c r="A48" s="8"/>
      <c r="B48" s="8" t="s">
        <v>47</v>
      </c>
      <c r="C48" s="8" t="s">
        <v>10</v>
      </c>
      <c r="D48" s="8" t="s">
        <v>10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</row>
    <row r="49" spans="1:12" ht="25.5">
      <c r="A49" s="8"/>
      <c r="B49" s="8" t="s">
        <v>48</v>
      </c>
      <c r="C49" s="8" t="s">
        <v>10</v>
      </c>
      <c r="D49" s="8" t="s">
        <v>10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</row>
    <row r="50" spans="1:12" ht="15.75">
      <c r="A50" s="9">
        <v>12</v>
      </c>
      <c r="B50" s="9" t="s">
        <v>49</v>
      </c>
      <c r="C50" s="9">
        <f t="shared" ref="C50:L50" si="11">SUM(C51:C52)</f>
        <v>0</v>
      </c>
      <c r="D50" s="9">
        <f t="shared" si="11"/>
        <v>0</v>
      </c>
      <c r="E50" s="9">
        <f t="shared" si="11"/>
        <v>0</v>
      </c>
      <c r="F50" s="9">
        <f t="shared" si="11"/>
        <v>0</v>
      </c>
      <c r="G50" s="9">
        <f t="shared" si="11"/>
        <v>0</v>
      </c>
      <c r="H50" s="9">
        <f t="shared" si="11"/>
        <v>0</v>
      </c>
      <c r="I50" s="9">
        <f t="shared" si="11"/>
        <v>0</v>
      </c>
      <c r="J50" s="9">
        <f t="shared" si="11"/>
        <v>0</v>
      </c>
      <c r="K50" s="9">
        <f t="shared" si="11"/>
        <v>0</v>
      </c>
      <c r="L50" s="9">
        <f t="shared" si="11"/>
        <v>0</v>
      </c>
    </row>
    <row r="51" spans="1:12" ht="25.5">
      <c r="A51" s="8"/>
      <c r="B51" s="8" t="s">
        <v>50</v>
      </c>
      <c r="C51" s="8" t="s">
        <v>10</v>
      </c>
      <c r="D51" s="8" t="s">
        <v>10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</row>
    <row r="52" spans="1:12" ht="25.5">
      <c r="A52" s="8"/>
      <c r="B52" s="8" t="s">
        <v>51</v>
      </c>
      <c r="C52" s="8" t="s">
        <v>10</v>
      </c>
      <c r="D52" s="8" t="s">
        <v>10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</row>
    <row r="53" spans="1:12" ht="15.75">
      <c r="A53" s="9">
        <v>13</v>
      </c>
      <c r="B53" s="9" t="s">
        <v>52</v>
      </c>
      <c r="C53" s="9">
        <f t="shared" ref="C53:L53" si="12">SUM(C54:C56)</f>
        <v>0</v>
      </c>
      <c r="D53" s="9">
        <f t="shared" si="12"/>
        <v>0</v>
      </c>
      <c r="E53" s="9">
        <f t="shared" si="12"/>
        <v>0</v>
      </c>
      <c r="F53" s="9">
        <f t="shared" si="12"/>
        <v>0</v>
      </c>
      <c r="G53" s="9">
        <f t="shared" si="12"/>
        <v>0</v>
      </c>
      <c r="H53" s="9">
        <f t="shared" si="12"/>
        <v>0</v>
      </c>
      <c r="I53" s="9">
        <f t="shared" si="12"/>
        <v>0</v>
      </c>
      <c r="J53" s="9">
        <f t="shared" si="12"/>
        <v>0</v>
      </c>
      <c r="K53" s="9">
        <f t="shared" si="12"/>
        <v>0</v>
      </c>
      <c r="L53" s="9">
        <f t="shared" si="12"/>
        <v>0</v>
      </c>
    </row>
    <row r="54" spans="1:12" ht="25.5">
      <c r="A54" s="8"/>
      <c r="B54" s="8" t="s">
        <v>53</v>
      </c>
      <c r="C54" s="8" t="s">
        <v>10</v>
      </c>
      <c r="D54" s="8" t="s">
        <v>10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</row>
    <row r="55" spans="1:12" ht="25.5">
      <c r="A55" s="8"/>
      <c r="B55" s="8" t="s">
        <v>54</v>
      </c>
      <c r="C55" s="8" t="s">
        <v>10</v>
      </c>
      <c r="D55" s="8" t="s">
        <v>10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</row>
    <row r="56" spans="1:12" ht="25.5">
      <c r="A56" s="8"/>
      <c r="B56" s="8" t="s">
        <v>55</v>
      </c>
      <c r="C56" s="8" t="s">
        <v>10</v>
      </c>
      <c r="D56" s="8" t="s">
        <v>10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</row>
    <row r="57" spans="1:12" ht="15.75">
      <c r="A57" s="9">
        <v>14</v>
      </c>
      <c r="B57" s="9" t="s">
        <v>56</v>
      </c>
      <c r="C57" s="9">
        <f t="shared" ref="C57:L57" si="13">SUM(C58)</f>
        <v>0</v>
      </c>
      <c r="D57" s="9">
        <f t="shared" si="13"/>
        <v>0</v>
      </c>
      <c r="E57" s="9">
        <f t="shared" si="13"/>
        <v>0</v>
      </c>
      <c r="F57" s="9">
        <f t="shared" si="13"/>
        <v>0</v>
      </c>
      <c r="G57" s="9">
        <f t="shared" si="13"/>
        <v>0</v>
      </c>
      <c r="H57" s="9">
        <f t="shared" si="13"/>
        <v>0</v>
      </c>
      <c r="I57" s="9">
        <f t="shared" si="13"/>
        <v>0</v>
      </c>
      <c r="J57" s="9">
        <f t="shared" si="13"/>
        <v>0</v>
      </c>
      <c r="K57" s="9">
        <f t="shared" si="13"/>
        <v>0</v>
      </c>
      <c r="L57" s="9">
        <f t="shared" si="13"/>
        <v>0</v>
      </c>
    </row>
    <row r="58" spans="1:12" ht="25.5">
      <c r="A58" s="8"/>
      <c r="B58" s="8" t="s">
        <v>57</v>
      </c>
      <c r="C58" s="8" t="s">
        <v>10</v>
      </c>
      <c r="D58" s="8" t="s">
        <v>10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</row>
    <row r="59" spans="1:12" ht="15.75">
      <c r="A59" s="9">
        <v>15</v>
      </c>
      <c r="B59" s="9" t="s">
        <v>58</v>
      </c>
      <c r="C59" s="9">
        <f t="shared" ref="C59:L59" si="14">SUM(C60)</f>
        <v>0</v>
      </c>
      <c r="D59" s="9">
        <f t="shared" si="14"/>
        <v>0</v>
      </c>
      <c r="E59" s="9">
        <f t="shared" si="14"/>
        <v>0</v>
      </c>
      <c r="F59" s="9">
        <f t="shared" si="14"/>
        <v>0</v>
      </c>
      <c r="G59" s="9">
        <f t="shared" si="14"/>
        <v>0</v>
      </c>
      <c r="H59" s="9">
        <f t="shared" si="14"/>
        <v>0</v>
      </c>
      <c r="I59" s="9">
        <f t="shared" si="14"/>
        <v>0</v>
      </c>
      <c r="J59" s="9">
        <f t="shared" si="14"/>
        <v>0</v>
      </c>
      <c r="K59" s="9">
        <f t="shared" si="14"/>
        <v>0</v>
      </c>
      <c r="L59" s="9">
        <f t="shared" si="14"/>
        <v>0</v>
      </c>
    </row>
    <row r="60" spans="1:12" ht="38.25">
      <c r="A60" s="8"/>
      <c r="B60" s="8" t="s">
        <v>59</v>
      </c>
      <c r="C60" s="8" t="s">
        <v>10</v>
      </c>
      <c r="D60" s="8" t="s">
        <v>10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</row>
    <row r="61" spans="1:12" ht="15.75">
      <c r="A61" s="9">
        <v>16</v>
      </c>
      <c r="B61" s="9" t="s">
        <v>60</v>
      </c>
      <c r="C61" s="9">
        <f t="shared" ref="C61:L61" si="15">SUM(C62:C64)</f>
        <v>0</v>
      </c>
      <c r="D61" s="9">
        <f t="shared" si="15"/>
        <v>0</v>
      </c>
      <c r="E61" s="9">
        <f t="shared" si="15"/>
        <v>0</v>
      </c>
      <c r="F61" s="9">
        <f t="shared" si="15"/>
        <v>0</v>
      </c>
      <c r="G61" s="9">
        <f t="shared" si="15"/>
        <v>0</v>
      </c>
      <c r="H61" s="9">
        <f t="shared" si="15"/>
        <v>1</v>
      </c>
      <c r="I61" s="9">
        <f t="shared" si="15"/>
        <v>0</v>
      </c>
      <c r="J61" s="9">
        <f t="shared" si="15"/>
        <v>0</v>
      </c>
      <c r="K61" s="9">
        <f t="shared" si="15"/>
        <v>0</v>
      </c>
      <c r="L61" s="9">
        <f t="shared" si="15"/>
        <v>0</v>
      </c>
    </row>
    <row r="62" spans="1:12" ht="25.5">
      <c r="A62" s="8"/>
      <c r="B62" s="8" t="s">
        <v>61</v>
      </c>
      <c r="C62" s="8" t="s">
        <v>10</v>
      </c>
      <c r="D62" s="8" t="s">
        <v>10</v>
      </c>
      <c r="E62" s="8">
        <v>0</v>
      </c>
      <c r="F62" s="8">
        <v>0</v>
      </c>
      <c r="G62" s="8">
        <v>0</v>
      </c>
      <c r="H62" s="8">
        <v>1</v>
      </c>
      <c r="I62" s="8">
        <v>0</v>
      </c>
      <c r="J62" s="8">
        <v>0</v>
      </c>
      <c r="K62" s="8">
        <v>0</v>
      </c>
      <c r="L62" s="8">
        <v>0</v>
      </c>
    </row>
    <row r="63" spans="1:12" ht="25.5">
      <c r="A63" s="8"/>
      <c r="B63" s="11" t="s">
        <v>62</v>
      </c>
      <c r="C63" s="8" t="s">
        <v>10</v>
      </c>
      <c r="D63" s="8" t="s">
        <v>10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</row>
    <row r="64" spans="1:12" ht="25.5">
      <c r="A64" s="8"/>
      <c r="B64" s="8" t="s">
        <v>63</v>
      </c>
      <c r="C64" s="8" t="s">
        <v>10</v>
      </c>
      <c r="D64" s="8" t="s">
        <v>10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</row>
    <row r="65" spans="1:12" ht="15.75">
      <c r="A65" s="9">
        <v>17</v>
      </c>
      <c r="B65" s="9" t="s">
        <v>64</v>
      </c>
      <c r="C65" s="9">
        <f t="shared" ref="C65:L65" si="16">SUM(C66:C66)</f>
        <v>0</v>
      </c>
      <c r="D65" s="9">
        <f t="shared" si="16"/>
        <v>0</v>
      </c>
      <c r="E65" s="9">
        <f t="shared" si="16"/>
        <v>0</v>
      </c>
      <c r="F65" s="9">
        <f t="shared" si="16"/>
        <v>0</v>
      </c>
      <c r="G65" s="9">
        <f t="shared" si="16"/>
        <v>0</v>
      </c>
      <c r="H65" s="9">
        <f t="shared" si="16"/>
        <v>0</v>
      </c>
      <c r="I65" s="9">
        <f t="shared" si="16"/>
        <v>0</v>
      </c>
      <c r="J65" s="9">
        <f t="shared" si="16"/>
        <v>0</v>
      </c>
      <c r="K65" s="9">
        <f t="shared" si="16"/>
        <v>0</v>
      </c>
      <c r="L65" s="9">
        <f t="shared" si="16"/>
        <v>0</v>
      </c>
    </row>
    <row r="66" spans="1:12" ht="38.25">
      <c r="A66" s="8"/>
      <c r="B66" s="8" t="s">
        <v>65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</row>
    <row r="67" spans="1:12" ht="15.75">
      <c r="A67" s="9">
        <v>18</v>
      </c>
      <c r="B67" s="9" t="s">
        <v>66</v>
      </c>
      <c r="C67" s="9">
        <f t="shared" ref="C67:L67" si="17">SUM(C68)</f>
        <v>0</v>
      </c>
      <c r="D67" s="9">
        <f t="shared" si="17"/>
        <v>0</v>
      </c>
      <c r="E67" s="9">
        <f t="shared" si="17"/>
        <v>0</v>
      </c>
      <c r="F67" s="9">
        <f t="shared" si="17"/>
        <v>0</v>
      </c>
      <c r="G67" s="9">
        <f t="shared" si="17"/>
        <v>0</v>
      </c>
      <c r="H67" s="9">
        <f t="shared" si="17"/>
        <v>0</v>
      </c>
      <c r="I67" s="9">
        <f t="shared" si="17"/>
        <v>0</v>
      </c>
      <c r="J67" s="9">
        <f t="shared" si="17"/>
        <v>0</v>
      </c>
      <c r="K67" s="9">
        <f t="shared" si="17"/>
        <v>0</v>
      </c>
      <c r="L67" s="9">
        <f t="shared" si="17"/>
        <v>0</v>
      </c>
    </row>
    <row r="68" spans="1:12" ht="25.5">
      <c r="A68" s="8"/>
      <c r="B68" s="8" t="s">
        <v>67</v>
      </c>
      <c r="C68" s="8" t="s">
        <v>10</v>
      </c>
      <c r="D68" s="8" t="s">
        <v>10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</row>
    <row r="69" spans="1:12" ht="15.75">
      <c r="A69" s="9">
        <v>19</v>
      </c>
      <c r="B69" s="9" t="s">
        <v>68</v>
      </c>
      <c r="C69" s="9">
        <f t="shared" ref="C69:L69" si="18">SUM(C70)</f>
        <v>0</v>
      </c>
      <c r="D69" s="9">
        <f t="shared" si="18"/>
        <v>0</v>
      </c>
      <c r="E69" s="9">
        <f t="shared" si="18"/>
        <v>0</v>
      </c>
      <c r="F69" s="9">
        <f t="shared" si="18"/>
        <v>0</v>
      </c>
      <c r="G69" s="9">
        <f t="shared" si="18"/>
        <v>0</v>
      </c>
      <c r="H69" s="9">
        <f t="shared" si="18"/>
        <v>0</v>
      </c>
      <c r="I69" s="9">
        <f t="shared" si="18"/>
        <v>0</v>
      </c>
      <c r="J69" s="9">
        <f t="shared" si="18"/>
        <v>0</v>
      </c>
      <c r="K69" s="9">
        <f t="shared" si="18"/>
        <v>0</v>
      </c>
      <c r="L69" s="9">
        <f t="shared" si="18"/>
        <v>0</v>
      </c>
    </row>
    <row r="70" spans="1:12" ht="25.5">
      <c r="A70" s="8"/>
      <c r="B70" s="8" t="s">
        <v>69</v>
      </c>
      <c r="C70" s="8" t="s">
        <v>10</v>
      </c>
      <c r="D70" s="8" t="s">
        <v>10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</row>
    <row r="71" spans="1:12" ht="15.75">
      <c r="A71" s="9">
        <v>20</v>
      </c>
      <c r="B71" s="9" t="s">
        <v>70</v>
      </c>
      <c r="C71" s="9">
        <f t="shared" ref="C71:L71" si="19">SUM(C72:C75)</f>
        <v>0</v>
      </c>
      <c r="D71" s="9">
        <f t="shared" si="19"/>
        <v>0</v>
      </c>
      <c r="E71" s="9">
        <f t="shared" si="19"/>
        <v>0</v>
      </c>
      <c r="F71" s="9">
        <f t="shared" si="19"/>
        <v>0</v>
      </c>
      <c r="G71" s="9">
        <f t="shared" si="19"/>
        <v>0</v>
      </c>
      <c r="H71" s="9">
        <f t="shared" si="19"/>
        <v>3</v>
      </c>
      <c r="I71" s="9">
        <f t="shared" si="19"/>
        <v>0</v>
      </c>
      <c r="J71" s="9">
        <f t="shared" si="19"/>
        <v>0</v>
      </c>
      <c r="K71" s="9">
        <f t="shared" si="19"/>
        <v>4</v>
      </c>
      <c r="L71" s="9">
        <f t="shared" si="19"/>
        <v>0</v>
      </c>
    </row>
    <row r="72" spans="1:12" ht="25.5">
      <c r="A72" s="8"/>
      <c r="B72" s="8" t="s">
        <v>71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1</v>
      </c>
      <c r="I72" s="8">
        <v>0</v>
      </c>
      <c r="J72" s="8">
        <v>0</v>
      </c>
      <c r="K72" s="8">
        <v>0</v>
      </c>
      <c r="L72" s="8">
        <v>0</v>
      </c>
    </row>
    <row r="73" spans="1:12">
      <c r="A73" s="8"/>
      <c r="B73" s="8" t="s">
        <v>72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1</v>
      </c>
      <c r="I73" s="8">
        <v>0</v>
      </c>
      <c r="J73" s="8">
        <v>0</v>
      </c>
      <c r="K73" s="8">
        <v>4</v>
      </c>
      <c r="L73" s="8"/>
    </row>
    <row r="74" spans="1:12">
      <c r="A74" s="8"/>
      <c r="B74" s="8" t="s">
        <v>73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1</v>
      </c>
      <c r="I74" s="8">
        <v>0</v>
      </c>
      <c r="J74" s="8">
        <v>0</v>
      </c>
      <c r="K74" s="8">
        <v>0</v>
      </c>
      <c r="L74" s="8">
        <v>0</v>
      </c>
    </row>
    <row r="75" spans="1:12">
      <c r="A75" s="8"/>
      <c r="B75" s="8" t="s">
        <v>74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</row>
    <row r="76" spans="1:12" ht="15.75">
      <c r="A76" s="9">
        <v>21</v>
      </c>
      <c r="B76" s="9" t="s">
        <v>75</v>
      </c>
      <c r="C76" s="9">
        <f t="shared" ref="C76:L76" si="20">SUM(C77:C78)</f>
        <v>0</v>
      </c>
      <c r="D76" s="9">
        <f t="shared" si="20"/>
        <v>0</v>
      </c>
      <c r="E76" s="9">
        <f t="shared" si="20"/>
        <v>0</v>
      </c>
      <c r="F76" s="9">
        <f t="shared" si="20"/>
        <v>0</v>
      </c>
      <c r="G76" s="9">
        <f t="shared" si="20"/>
        <v>0</v>
      </c>
      <c r="H76" s="9">
        <f t="shared" si="20"/>
        <v>0</v>
      </c>
      <c r="I76" s="9">
        <f t="shared" si="20"/>
        <v>0</v>
      </c>
      <c r="J76" s="9">
        <f t="shared" si="20"/>
        <v>0</v>
      </c>
      <c r="K76" s="9">
        <f t="shared" si="20"/>
        <v>0</v>
      </c>
      <c r="L76" s="9">
        <f t="shared" si="20"/>
        <v>0</v>
      </c>
    </row>
    <row r="77" spans="1:12" ht="25.5">
      <c r="A77" s="8"/>
      <c r="B77" s="8" t="s">
        <v>76</v>
      </c>
      <c r="C77" s="8" t="s">
        <v>10</v>
      </c>
      <c r="D77" s="8" t="s">
        <v>10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</row>
    <row r="78" spans="1:12" ht="25.5">
      <c r="A78" s="8"/>
      <c r="B78" s="8" t="s">
        <v>77</v>
      </c>
      <c r="C78" s="8" t="s">
        <v>10</v>
      </c>
      <c r="D78" s="8" t="s">
        <v>10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</row>
    <row r="79" spans="1:12" ht="25.5">
      <c r="A79" s="8"/>
      <c r="B79" s="8" t="s">
        <v>78</v>
      </c>
      <c r="C79" s="8" t="s">
        <v>10</v>
      </c>
      <c r="D79" s="8" t="s">
        <v>10</v>
      </c>
      <c r="E79" s="8" t="s">
        <v>10</v>
      </c>
      <c r="F79" s="8" t="s">
        <v>10</v>
      </c>
      <c r="G79" s="8" t="s">
        <v>10</v>
      </c>
      <c r="H79" s="8" t="s">
        <v>10</v>
      </c>
      <c r="I79" s="8">
        <v>0</v>
      </c>
      <c r="J79" s="8">
        <v>0</v>
      </c>
      <c r="K79" s="8">
        <v>0</v>
      </c>
      <c r="L79" s="8">
        <v>0</v>
      </c>
    </row>
    <row r="80" spans="1:12" ht="31.5">
      <c r="A80" s="8"/>
      <c r="B80" s="9" t="s">
        <v>79</v>
      </c>
      <c r="C80" s="8">
        <v>6</v>
      </c>
      <c r="D80" s="8">
        <v>14</v>
      </c>
      <c r="E80" s="8">
        <v>47</v>
      </c>
      <c r="F80" s="8">
        <v>16</v>
      </c>
      <c r="G80" s="8">
        <v>12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</row>
    <row r="81" spans="1:12" ht="15.75">
      <c r="A81" s="9"/>
      <c r="B81" s="13" t="s">
        <v>80</v>
      </c>
      <c r="C81" s="9">
        <f>SUM(C11,C13,C15,C20,C24,C28,C32,C36,C39,C44,C47,C50,C53,C57,C59,C61,C65,C67,C69,C71,C76,C80)</f>
        <v>23</v>
      </c>
      <c r="D81" s="9">
        <f>SUM(D11,D13,D15,D20,D24,D28,D32,D36,D39,D44,D47,D50,D53,D57,D59,D61,D65,D67,D69,D71,D76,D80)</f>
        <v>19</v>
      </c>
      <c r="E81" s="9">
        <f>SUM(E11,E13,E15,E20,E24,E28,E32,E36,E39,E44,E47,E50,E53,E57,E59,E61,E65,E67,E69,E71,E76,E80)</f>
        <v>66</v>
      </c>
      <c r="F81" s="9">
        <f>SUM(F11,F13,F15,F20,F24,F28,F32,F36,F39,F44,F47,F50,F53,F57,F59,F61,F65,F67,F69,F71,F76,F80)</f>
        <v>61</v>
      </c>
      <c r="G81" s="9">
        <f>SUM(G11,G13,G15,G20,G24,G28,G32,G36,G39,G44,G47,G50,G53,G57,G59,G61,G65,G67,G69,G71,G76,G80)</f>
        <v>12</v>
      </c>
      <c r="H81" s="9">
        <v>6</v>
      </c>
      <c r="I81" s="9">
        <f>SUM(I11,I13,I15,I20,I24,I28,I32,I36,I39,I44,I47,I50,I53,I57,I59,I61,I65,I67,I69,I71,I76,I80)</f>
        <v>0</v>
      </c>
      <c r="J81" s="9">
        <f>SUM(J11,J13,J15,J20,J24,J28,J32,J36,J39,J44,J47,J50,J53,J57,J59,J61,J65,J67,J69,J71,J76,J80)</f>
        <v>12</v>
      </c>
      <c r="K81" s="9">
        <f>SUM(K11,K13,K15,K20,K24,K28,K32,K36,K39,K44,K47,K50,K53,K57,K59,K61,K65,K67,K69,K71,K76,K80)</f>
        <v>14</v>
      </c>
      <c r="L81" s="9">
        <f>SUM(L11,L13,L15,L20,L24,L28,L32,L36,L39,L44,L47,L50,L53,L57,L59,L61,L65,L67,L69,L71,L76,L80)</f>
        <v>12</v>
      </c>
    </row>
    <row r="82" spans="1:12" ht="18" customHeight="1">
      <c r="B82" s="35"/>
      <c r="C82" s="35"/>
      <c r="D82" s="35"/>
      <c r="E82" s="35"/>
      <c r="F82" s="35"/>
      <c r="G82" s="35"/>
      <c r="H82" s="35"/>
      <c r="I82" s="35"/>
      <c r="J82" s="35"/>
    </row>
    <row r="84" spans="1:12">
      <c r="B84" s="2" t="s">
        <v>81</v>
      </c>
      <c r="D84" s="14"/>
      <c r="E84" s="14"/>
      <c r="F84" s="14"/>
      <c r="G84" s="2" t="s">
        <v>82</v>
      </c>
      <c r="H84" s="2"/>
      <c r="I84" s="2"/>
      <c r="J84" s="15"/>
    </row>
  </sheetData>
  <mergeCells count="14">
    <mergeCell ref="I25:I26"/>
    <mergeCell ref="J25:J26"/>
    <mergeCell ref="K25:K26"/>
    <mergeCell ref="L25:L26"/>
    <mergeCell ref="B82:J82"/>
    <mergeCell ref="A8:A10"/>
    <mergeCell ref="B8:B9"/>
    <mergeCell ref="C8:L8"/>
    <mergeCell ref="C9:L9"/>
    <mergeCell ref="H3:I3"/>
    <mergeCell ref="C4:K4"/>
    <mergeCell ref="B5:K5"/>
    <mergeCell ref="B6:K6"/>
    <mergeCell ref="A7:H7"/>
  </mergeCells>
  <pageMargins left="1.0236220472440944" right="0.19685039370078741" top="0.70866141732283472" bottom="0.23622047244094491" header="0" footer="0"/>
  <pageSetup paperSize="9" scale="69" fitToHeight="2" orientation="portrait" r:id="rId1"/>
  <rowBreaks count="1" manualBreakCount="1">
    <brk id="49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Лист1</vt:lpstr>
      <vt:lpstr>Благ. олень</vt:lpstr>
      <vt:lpstr>Лист2</vt:lpstr>
      <vt:lpstr>Лист3</vt:lpstr>
      <vt:lpstr>'Благ. олень'!Заголовки_для_печати</vt:lpstr>
      <vt:lpstr>'Благ. олень'!Область_печати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2123</dc:creator>
  <cp:lastModifiedBy>User</cp:lastModifiedBy>
  <cp:lastPrinted>2018-04-17T12:08:59Z</cp:lastPrinted>
  <dcterms:created xsi:type="dcterms:W3CDTF">2018-04-05T05:07:09Z</dcterms:created>
  <dcterms:modified xsi:type="dcterms:W3CDTF">2018-04-17T12:18:17Z</dcterms:modified>
</cp:coreProperties>
</file>