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465" windowHeight="11190" activeTab="1"/>
  </bookViews>
  <sheets>
    <sheet name="Лист1" sheetId="1" r:id="rId1"/>
    <sheet name="Медведь" sheetId="4" r:id="rId2"/>
    <sheet name="Лист2" sheetId="2" r:id="rId3"/>
    <sheet name="Лист3" sheetId="3" r:id="rId4"/>
  </sheets>
  <definedNames>
    <definedName name="_xlnm.Print_Titles" localSheetId="1">Медведь!$7:$9</definedName>
    <definedName name="_xlnm.Print_Area" localSheetId="1">Медведь!$A$1:$L$84</definedName>
  </definedNames>
  <calcPr calcId="124519"/>
</workbook>
</file>

<file path=xl/calcChain.xml><?xml version="1.0" encoding="utf-8"?>
<calcChain xmlns="http://schemas.openxmlformats.org/spreadsheetml/2006/main">
  <c r="L76" i="4"/>
  <c r="K76"/>
  <c r="J76"/>
  <c r="I76"/>
  <c r="H76"/>
  <c r="G76"/>
  <c r="F76"/>
  <c r="E76"/>
  <c r="D76"/>
  <c r="C76"/>
  <c r="L71"/>
  <c r="K71"/>
  <c r="J71"/>
  <c r="I71"/>
  <c r="H71"/>
  <c r="G71"/>
  <c r="F71"/>
  <c r="E71"/>
  <c r="D71"/>
  <c r="C71"/>
  <c r="L69"/>
  <c r="K69"/>
  <c r="J69"/>
  <c r="I69"/>
  <c r="H69"/>
  <c r="G69"/>
  <c r="F69"/>
  <c r="E69"/>
  <c r="D69"/>
  <c r="C69"/>
  <c r="L67"/>
  <c r="K67"/>
  <c r="J67"/>
  <c r="I67"/>
  <c r="H67"/>
  <c r="G67"/>
  <c r="F67"/>
  <c r="E67"/>
  <c r="D67"/>
  <c r="C67"/>
  <c r="L64"/>
  <c r="K64"/>
  <c r="J64"/>
  <c r="I64"/>
  <c r="H64"/>
  <c r="G64"/>
  <c r="F64"/>
  <c r="E64"/>
  <c r="D64"/>
  <c r="C64"/>
  <c r="L60"/>
  <c r="K60"/>
  <c r="J60"/>
  <c r="I60"/>
  <c r="H60"/>
  <c r="G60"/>
  <c r="F60"/>
  <c r="E60"/>
  <c r="D60"/>
  <c r="C60"/>
  <c r="L58"/>
  <c r="K58"/>
  <c r="J58"/>
  <c r="I58"/>
  <c r="H58"/>
  <c r="G58"/>
  <c r="F58"/>
  <c r="E58"/>
  <c r="D58"/>
  <c r="C58"/>
  <c r="L56"/>
  <c r="K56"/>
  <c r="J56"/>
  <c r="I56"/>
  <c r="H56"/>
  <c r="G56"/>
  <c r="F56"/>
  <c r="E56"/>
  <c r="D56"/>
  <c r="C56"/>
  <c r="L52"/>
  <c r="K52"/>
  <c r="J52"/>
  <c r="I52"/>
  <c r="H52"/>
  <c r="G52"/>
  <c r="F52"/>
  <c r="E52"/>
  <c r="D52"/>
  <c r="C52"/>
  <c r="L49"/>
  <c r="K49"/>
  <c r="J49"/>
  <c r="I49"/>
  <c r="H49"/>
  <c r="G49"/>
  <c r="F49"/>
  <c r="E49"/>
  <c r="D49"/>
  <c r="C49"/>
  <c r="L46"/>
  <c r="K46"/>
  <c r="J46"/>
  <c r="I46"/>
  <c r="H46"/>
  <c r="G46"/>
  <c r="F46"/>
  <c r="E46"/>
  <c r="D46"/>
  <c r="C46"/>
  <c r="L43"/>
  <c r="K43"/>
  <c r="J43"/>
  <c r="I43"/>
  <c r="H43"/>
  <c r="G43"/>
  <c r="F43"/>
  <c r="E43"/>
  <c r="D43"/>
  <c r="C43"/>
  <c r="L38"/>
  <c r="K38"/>
  <c r="J38"/>
  <c r="I38"/>
  <c r="H38"/>
  <c r="G38"/>
  <c r="F38"/>
  <c r="E38"/>
  <c r="D38"/>
  <c r="C38"/>
  <c r="L35"/>
  <c r="K35"/>
  <c r="J35"/>
  <c r="I35"/>
  <c r="H35"/>
  <c r="G35"/>
  <c r="F35"/>
  <c r="E35"/>
  <c r="D35"/>
  <c r="C35"/>
  <c r="L31"/>
  <c r="K31"/>
  <c r="J31"/>
  <c r="I31"/>
  <c r="H31"/>
  <c r="G31"/>
  <c r="F31"/>
  <c r="E31"/>
  <c r="D31"/>
  <c r="C31"/>
  <c r="L27"/>
  <c r="K27"/>
  <c r="J27"/>
  <c r="I27"/>
  <c r="H27"/>
  <c r="G27"/>
  <c r="F27"/>
  <c r="E27"/>
  <c r="D27"/>
  <c r="C27"/>
  <c r="L23"/>
  <c r="K23"/>
  <c r="J23"/>
  <c r="I23"/>
  <c r="H23"/>
  <c r="G23"/>
  <c r="F23"/>
  <c r="E23"/>
  <c r="D23"/>
  <c r="C23"/>
  <c r="L19"/>
  <c r="K19"/>
  <c r="J19"/>
  <c r="I19"/>
  <c r="H19"/>
  <c r="G19"/>
  <c r="F19"/>
  <c r="E19"/>
  <c r="D19"/>
  <c r="C19"/>
  <c r="L14"/>
  <c r="K14"/>
  <c r="J14"/>
  <c r="I14"/>
  <c r="H14"/>
  <c r="G14"/>
  <c r="F14"/>
  <c r="E14"/>
  <c r="D14"/>
  <c r="C14"/>
  <c r="L12"/>
  <c r="K12"/>
  <c r="J12"/>
  <c r="I12"/>
  <c r="H12"/>
  <c r="G12"/>
  <c r="F12"/>
  <c r="E12"/>
  <c r="D12"/>
  <c r="C12"/>
  <c r="L10"/>
  <c r="K10"/>
  <c r="K81" s="1"/>
  <c r="J10"/>
  <c r="J81" s="1"/>
  <c r="I10"/>
  <c r="I81" s="1"/>
  <c r="H10"/>
  <c r="H81" s="1"/>
  <c r="G10"/>
  <c r="G81" s="1"/>
  <c r="F10"/>
  <c r="F81" s="1"/>
  <c r="E10"/>
  <c r="E81" s="1"/>
  <c r="D10"/>
  <c r="D81" s="1"/>
  <c r="C10"/>
  <c r="C81" s="1"/>
  <c r="L81" l="1"/>
</calcChain>
</file>

<file path=xl/sharedStrings.xml><?xml version="1.0" encoding="utf-8"?>
<sst xmlns="http://schemas.openxmlformats.org/spreadsheetml/2006/main" count="228" uniqueCount="86">
  <si>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</si>
  <si>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</si>
  <si>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БУРЫЙ МЕДВЕДЬ</t>
  </si>
  <si>
    <t>№ п/п района</t>
  </si>
  <si>
    <t>Вид охотничьих ресурсов</t>
  </si>
  <si>
    <t xml:space="preserve">Бурый медведь 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</si>
  <si>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</si>
  <si>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</si>
  <si>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</si>
  <si>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</si>
  <si>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Нет данных</t>
  </si>
  <si>
    <t>Вичугский район</t>
  </si>
  <si>
    <t>ОООиР Вичугского муниципального района до 15.10.2013;  с 23.10.2014 ОХ "Вичугское"ИООООиР</t>
  </si>
  <si>
    <t>Гаврилово-Посадский район</t>
  </si>
  <si>
    <t>ОООиР Гаврилово-Посадского муниципального района до 15.10.2013; 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</si>
  <si>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</si>
  <si>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</si>
  <si>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</si>
  <si>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</si>
  <si>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</si>
  <si>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</si>
  <si>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</si>
  <si>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Ивановский район</t>
  </si>
  <si>
    <t>ОООиР Ивановского муниципального р-на до 15.10.2013; с 23.10.2014 ОХ "Ивановское"ИООООиР</t>
  </si>
  <si>
    <t>ООО "Хиус" до 15.10.2013; с 23.10.2014 ОХ "Ивановское"ИООООиР</t>
  </si>
  <si>
    <t>ООО "Елина" до 15.10.2013; с 23.10.2014 ОХ "Гусевское" ИООООиР</t>
  </si>
  <si>
    <t>Ильинский район</t>
  </si>
  <si>
    <t>ОООиР Ильинского муниципального района</t>
  </si>
  <si>
    <t>ООО "Гусли" (ОХ "Маркушинское")</t>
  </si>
  <si>
    <t xml:space="preserve">ООО "Извозчик" </t>
  </si>
  <si>
    <t>Кинешемский район</t>
  </si>
  <si>
    <t>ОООиР Кинешемского муниципального района до 15.10.2013;   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</si>
  <si>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</si>
  <si>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</si>
  <si>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</si>
  <si>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</si>
  <si>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</si>
  <si>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Лежневский район</t>
  </si>
  <si>
    <t>ОООиР Лежневского муниципального района</t>
  </si>
  <si>
    <t>ООО ОРХ РИАТ (ОРХ "РИАТ" ) ОХС № 1 от 28.10.2010</t>
  </si>
  <si>
    <t>ООО ОРХ РИАТ (ОРХ "РИАТ" ) ОХС № 19/20-2012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</si>
  <si>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</si>
  <si>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</si>
  <si>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</si>
  <si>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(ОХ "Порздневское")</t>
  </si>
  <si>
    <t>Палехский район</t>
  </si>
  <si>
    <t>ОООиР Палехского муниципального района 15.10.2013;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</si>
  <si>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</si>
  <si>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</si>
  <si>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</si>
  <si>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</si>
  <si>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</si>
  <si>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</si>
  <si>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</si>
  <si>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</si>
  <si>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</si>
  <si>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</si>
  <si>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</si>
  <si>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с 23.10.2014 ОХ "Родниковское" ИООООиР</t>
  </si>
  <si>
    <t>Савинский район</t>
  </si>
  <si>
    <t>ОООиР Савинского муниципального района</t>
  </si>
  <si>
    <t>ООО ОРХ РИАТ (ОРХ "РИАТ" ) ОХС № 20/21-2012</t>
  </si>
  <si>
    <t>Автономная некоммерческая организация «Клуб военачальников РФ»</t>
  </si>
  <si>
    <t>Тейковский район</t>
  </si>
  <si>
    <t>ООО ОРХ РИАТ (ОРХ "РИАТ" ) ОХС № 34/22-2012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</si>
  <si>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</si>
  <si>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</si>
  <si>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</si>
  <si>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</si>
  <si>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</si>
  <si>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</si>
  <si>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</si>
  <si>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</si>
  <si>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нет данных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</si>
  <si>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</si>
  <si>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</si>
  <si>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</si>
  <si>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</si>
  <si>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</si>
  <si>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заказник "Затеихинский"</t>
  </si>
  <si>
    <t>Общедоступные охотугодья Ивановской области</t>
  </si>
  <si>
    <t>ИТОГО</t>
  </si>
  <si>
    <t>Старший государственный инспектор</t>
  </si>
  <si>
    <t>И.В.Кутьина</t>
  </si>
  <si>
    <t>Приложение 2</t>
  </si>
  <si>
    <t>Таблица 2 (всего таблиц 7)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</si>
</sst>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60" workbookViewId="0">
      <pane xSplit="14" ySplit="21" topLeftCell="O22" activePane="bottomRight" state="frozen"/>
      <selection pane="topRight" activeCell="O1" sqref="O1"/>
      <selection pane="bottomLeft" activeCell="A21" sqref="A21"/>
      <selection pane="bottomRight" activeCell="J2" sqref="J2"/>
    </sheetView>
  </sheetViews>
  <sheetFormatPr defaultRowHeight="15"/>
  <cols>
    <col min="1" max="1" width="7.5703125" style="1" customWidth="1"/>
    <col min="2" max="2" width="39.5703125" style="2" customWidth="1"/>
    <col min="3" max="8" width="7.5703125" style="2" customWidth="1"/>
    <col min="9" max="9" width="9.42578125" style="3" customWidth="1"/>
    <col min="10" max="16384" width="9.140625" style="3"/>
  </cols>
  <sheetData>
    <row r="1" spans="1:12">
      <c r="K1" s="37" t="s">
        <v>84</v>
      </c>
    </row>
    <row r="2" spans="1:12">
      <c r="J2" s="38" t="s">
        <v>85</v>
      </c>
      <c r="K2" s="38"/>
    </row>
    <row r="3" spans="1:12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4"/>
    </row>
    <row r="4" spans="1:12" ht="41.2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5"/>
    </row>
    <row r="5" spans="1:12">
      <c r="A5" s="6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21"/>
      <c r="B6" s="22"/>
      <c r="C6" s="22"/>
      <c r="D6" s="22"/>
      <c r="E6" s="22"/>
      <c r="F6" s="22"/>
      <c r="G6" s="22"/>
      <c r="H6" s="22"/>
    </row>
    <row r="7" spans="1:12" ht="23.25" customHeight="1">
      <c r="A7" s="23" t="s">
        <v>3</v>
      </c>
      <c r="B7" s="26" t="s">
        <v>4</v>
      </c>
      <c r="C7" s="28" t="s">
        <v>5</v>
      </c>
      <c r="D7" s="29"/>
      <c r="E7" s="29"/>
      <c r="F7" s="29"/>
      <c r="G7" s="29"/>
      <c r="H7" s="29"/>
      <c r="I7" s="29"/>
      <c r="J7" s="29"/>
      <c r="K7" s="29"/>
      <c r="L7" s="30"/>
    </row>
    <row r="8" spans="1:12">
      <c r="A8" s="24"/>
      <c r="B8" s="27"/>
      <c r="C8" s="31" t="s">
        <v>6</v>
      </c>
      <c r="D8" s="32"/>
      <c r="E8" s="32"/>
      <c r="F8" s="32"/>
      <c r="G8" s="32"/>
      <c r="H8" s="32"/>
      <c r="I8" s="32"/>
      <c r="J8" s="32"/>
      <c r="K8" s="32"/>
      <c r="L8" s="33"/>
    </row>
    <row r="9" spans="1:12" ht="38.25">
      <c r="A9" s="25"/>
      <c r="B9" s="7" t="s">
        <v>7</v>
      </c>
      <c r="C9" s="8">
        <v>2009</v>
      </c>
      <c r="D9" s="8">
        <v>2010</v>
      </c>
      <c r="E9" s="8">
        <v>2011</v>
      </c>
      <c r="F9" s="8">
        <v>2012</v>
      </c>
      <c r="G9" s="8">
        <v>2013</v>
      </c>
      <c r="H9" s="8">
        <v>2014</v>
      </c>
      <c r="I9" s="8">
        <v>2015</v>
      </c>
      <c r="J9" s="8">
        <v>2016</v>
      </c>
      <c r="K9" s="9">
        <v>2017</v>
      </c>
      <c r="L9" s="9">
        <v>2018</v>
      </c>
    </row>
    <row r="10" spans="1:12" ht="15.75">
      <c r="A10" s="10">
        <v>1</v>
      </c>
      <c r="B10" s="10" t="s">
        <v>8</v>
      </c>
      <c r="C10" s="10">
        <f t="shared" ref="C10:L10" si="0">SUM(C11:C11)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</row>
    <row r="11" spans="1:12" ht="25.5">
      <c r="A11" s="7"/>
      <c r="B11" s="11" t="s">
        <v>9</v>
      </c>
      <c r="C11" s="7" t="s">
        <v>10</v>
      </c>
      <c r="D11" s="7" t="s">
        <v>10</v>
      </c>
      <c r="E11" s="7" t="s">
        <v>10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2">
        <v>0</v>
      </c>
      <c r="L11" s="12">
        <v>0</v>
      </c>
    </row>
    <row r="12" spans="1:12" ht="15.75">
      <c r="A12" s="10">
        <v>2</v>
      </c>
      <c r="B12" s="13" t="s">
        <v>11</v>
      </c>
      <c r="C12" s="10">
        <f t="shared" ref="C12:L12" si="1">SUM(C13)</f>
        <v>0</v>
      </c>
      <c r="D12" s="10">
        <f t="shared" si="1"/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1</v>
      </c>
      <c r="L12" s="10">
        <f t="shared" si="1"/>
        <v>1</v>
      </c>
    </row>
    <row r="13" spans="1:12" ht="38.25">
      <c r="A13" s="7"/>
      <c r="B13" s="7" t="s">
        <v>12</v>
      </c>
      <c r="C13" s="7" t="s">
        <v>10</v>
      </c>
      <c r="D13" s="7" t="s">
        <v>10</v>
      </c>
      <c r="E13" s="7" t="s">
        <v>10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12">
        <v>1</v>
      </c>
      <c r="L13" s="12">
        <v>1</v>
      </c>
    </row>
    <row r="14" spans="1:12" ht="15.75">
      <c r="A14" s="10">
        <v>3</v>
      </c>
      <c r="B14" s="13" t="s">
        <v>13</v>
      </c>
      <c r="C14" s="10">
        <f t="shared" ref="C14:L14" si="2">SUM(C15:C18)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2</v>
      </c>
      <c r="L14" s="10">
        <f t="shared" si="2"/>
        <v>1</v>
      </c>
    </row>
    <row r="15" spans="1:12" ht="51">
      <c r="A15" s="7"/>
      <c r="B15" s="7" t="s">
        <v>14</v>
      </c>
      <c r="C15" s="7" t="s">
        <v>10</v>
      </c>
      <c r="D15" s="7" t="s">
        <v>10</v>
      </c>
      <c r="E15" s="7" t="s">
        <v>10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2">
        <v>2</v>
      </c>
      <c r="L15" s="12">
        <v>1</v>
      </c>
    </row>
    <row r="16" spans="1:12" ht="25.5">
      <c r="A16" s="7"/>
      <c r="B16" s="11" t="s">
        <v>15</v>
      </c>
      <c r="C16" s="7" t="s">
        <v>10</v>
      </c>
      <c r="D16" s="7" t="s">
        <v>10</v>
      </c>
      <c r="E16" s="7" t="s">
        <v>10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2">
        <v>0</v>
      </c>
      <c r="L16" s="12">
        <v>0</v>
      </c>
    </row>
    <row r="17" spans="1:12" ht="25.5">
      <c r="A17" s="7"/>
      <c r="B17" s="11" t="s">
        <v>16</v>
      </c>
      <c r="C17" s="7" t="s">
        <v>10</v>
      </c>
      <c r="D17" s="7" t="s">
        <v>10</v>
      </c>
      <c r="E17" s="7" t="s">
        <v>10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2">
        <v>0</v>
      </c>
      <c r="L17" s="12">
        <v>0</v>
      </c>
    </row>
    <row r="18" spans="1:12" ht="25.5">
      <c r="A18" s="7"/>
      <c r="B18" s="11" t="s">
        <v>17</v>
      </c>
      <c r="C18" s="7" t="s">
        <v>10</v>
      </c>
      <c r="D18" s="7" t="s">
        <v>10</v>
      </c>
      <c r="E18" s="7" t="s">
        <v>10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2">
        <v>0</v>
      </c>
      <c r="L18" s="12">
        <v>0</v>
      </c>
    </row>
    <row r="19" spans="1:12" ht="15.75">
      <c r="A19" s="10">
        <v>4</v>
      </c>
      <c r="B19" s="13" t="s">
        <v>18</v>
      </c>
      <c r="C19" s="10">
        <f t="shared" ref="C19:L19" si="3">SUM(C20:C22)</f>
        <v>0</v>
      </c>
      <c r="D19" s="10">
        <f t="shared" si="3"/>
        <v>0</v>
      </c>
      <c r="E19" s="10">
        <f t="shared" si="3"/>
        <v>0</v>
      </c>
      <c r="F19" s="10">
        <f t="shared" si="3"/>
        <v>34</v>
      </c>
      <c r="G19" s="10">
        <f t="shared" si="3"/>
        <v>33</v>
      </c>
      <c r="H19" s="10">
        <f t="shared" si="3"/>
        <v>40</v>
      </c>
      <c r="I19" s="10">
        <f t="shared" si="3"/>
        <v>59</v>
      </c>
      <c r="J19" s="10">
        <f t="shared" si="3"/>
        <v>59</v>
      </c>
      <c r="K19" s="10">
        <f t="shared" si="3"/>
        <v>61</v>
      </c>
      <c r="L19" s="10">
        <f t="shared" si="3"/>
        <v>50</v>
      </c>
    </row>
    <row r="20" spans="1:12" ht="25.5">
      <c r="A20" s="7"/>
      <c r="B20" s="11" t="s">
        <v>19</v>
      </c>
      <c r="C20" s="7" t="s">
        <v>10</v>
      </c>
      <c r="D20" s="7" t="s">
        <v>10</v>
      </c>
      <c r="E20" s="7" t="s">
        <v>10</v>
      </c>
      <c r="F20" s="7">
        <v>13</v>
      </c>
      <c r="G20" s="7">
        <v>12</v>
      </c>
      <c r="H20" s="7">
        <v>15</v>
      </c>
      <c r="I20" s="7">
        <v>26</v>
      </c>
      <c r="J20" s="7">
        <v>24</v>
      </c>
      <c r="K20" s="14">
        <v>21</v>
      </c>
      <c r="L20" s="14">
        <v>19</v>
      </c>
    </row>
    <row r="21" spans="1:12" ht="25.5">
      <c r="A21" s="7"/>
      <c r="B21" s="11" t="s">
        <v>20</v>
      </c>
      <c r="C21" s="7" t="s">
        <v>10</v>
      </c>
      <c r="D21" s="7" t="s">
        <v>10</v>
      </c>
      <c r="E21" s="7" t="s">
        <v>10</v>
      </c>
      <c r="F21" s="7">
        <v>7</v>
      </c>
      <c r="G21" s="7">
        <v>7</v>
      </c>
      <c r="H21" s="7">
        <v>10</v>
      </c>
      <c r="I21" s="7">
        <v>3</v>
      </c>
      <c r="J21" s="7">
        <v>3</v>
      </c>
      <c r="K21" s="14">
        <v>8</v>
      </c>
      <c r="L21" s="14">
        <v>8</v>
      </c>
    </row>
    <row r="22" spans="1:12" ht="25.5">
      <c r="A22" s="7"/>
      <c r="B22" s="11" t="s">
        <v>21</v>
      </c>
      <c r="C22" s="7" t="s">
        <v>10</v>
      </c>
      <c r="D22" s="7" t="s">
        <v>10</v>
      </c>
      <c r="E22" s="7" t="s">
        <v>10</v>
      </c>
      <c r="F22" s="7">
        <v>14</v>
      </c>
      <c r="G22" s="7">
        <v>14</v>
      </c>
      <c r="H22" s="7">
        <v>15</v>
      </c>
      <c r="I22" s="7">
        <v>30</v>
      </c>
      <c r="J22" s="7">
        <v>32</v>
      </c>
      <c r="K22" s="14">
        <v>32</v>
      </c>
      <c r="L22" s="14">
        <v>23</v>
      </c>
    </row>
    <row r="23" spans="1:12" ht="15.75">
      <c r="A23" s="10">
        <v>5</v>
      </c>
      <c r="B23" s="13" t="s">
        <v>22</v>
      </c>
      <c r="C23" s="10">
        <f t="shared" ref="C23:L23" si="4">SUM(C24:C26)</f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0</v>
      </c>
      <c r="K23" s="10">
        <f t="shared" si="4"/>
        <v>0</v>
      </c>
      <c r="L23" s="10">
        <f t="shared" si="4"/>
        <v>1</v>
      </c>
    </row>
    <row r="24" spans="1:12" ht="38.25">
      <c r="A24" s="7"/>
      <c r="B24" s="7" t="s">
        <v>23</v>
      </c>
      <c r="C24" s="7" t="s">
        <v>10</v>
      </c>
      <c r="D24" s="7" t="s">
        <v>10</v>
      </c>
      <c r="E24" s="7" t="s">
        <v>10</v>
      </c>
      <c r="F24" s="7">
        <v>0</v>
      </c>
      <c r="G24" s="7">
        <v>0</v>
      </c>
      <c r="H24" s="7">
        <v>0</v>
      </c>
      <c r="I24" s="23">
        <v>0</v>
      </c>
      <c r="J24" s="23">
        <v>0</v>
      </c>
      <c r="K24" s="34">
        <v>0</v>
      </c>
      <c r="L24" s="34">
        <v>1</v>
      </c>
    </row>
    <row r="25" spans="1:12" ht="25.5">
      <c r="A25" s="7"/>
      <c r="B25" s="7" t="s">
        <v>24</v>
      </c>
      <c r="C25" s="7" t="s">
        <v>10</v>
      </c>
      <c r="D25" s="7" t="s">
        <v>10</v>
      </c>
      <c r="E25" s="7" t="s">
        <v>10</v>
      </c>
      <c r="F25" s="7">
        <v>0</v>
      </c>
      <c r="G25" s="7">
        <v>0</v>
      </c>
      <c r="H25" s="7">
        <v>0</v>
      </c>
      <c r="I25" s="25"/>
      <c r="J25" s="25"/>
      <c r="K25" s="35"/>
      <c r="L25" s="35"/>
    </row>
    <row r="26" spans="1:12" ht="33" customHeight="1">
      <c r="A26" s="7"/>
      <c r="B26" s="7" t="s">
        <v>25</v>
      </c>
      <c r="C26" s="7" t="s">
        <v>10</v>
      </c>
      <c r="D26" s="7" t="s">
        <v>10</v>
      </c>
      <c r="E26" s="7" t="s">
        <v>10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9">
        <v>0</v>
      </c>
      <c r="L26" s="9">
        <v>0</v>
      </c>
    </row>
    <row r="27" spans="1:12" ht="15.75">
      <c r="A27" s="10">
        <v>6</v>
      </c>
      <c r="B27" s="13" t="s">
        <v>26</v>
      </c>
      <c r="C27" s="10">
        <f t="shared" ref="C27:L27" si="5">SUM(C28:C30)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3</v>
      </c>
      <c r="L27" s="10">
        <f t="shared" si="5"/>
        <v>2</v>
      </c>
    </row>
    <row r="28" spans="1:12" ht="25.5">
      <c r="A28" s="7"/>
      <c r="B28" s="11" t="s">
        <v>27</v>
      </c>
      <c r="C28" s="7" t="s">
        <v>10</v>
      </c>
      <c r="D28" s="7" t="s">
        <v>10</v>
      </c>
      <c r="E28" s="7" t="s">
        <v>10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2">
        <v>0</v>
      </c>
      <c r="L28" s="12">
        <v>0</v>
      </c>
    </row>
    <row r="29" spans="1:12" ht="25.5">
      <c r="A29" s="7"/>
      <c r="B29" s="11" t="s">
        <v>28</v>
      </c>
      <c r="C29" s="7" t="s">
        <v>10</v>
      </c>
      <c r="D29" s="7" t="s">
        <v>10</v>
      </c>
      <c r="E29" s="7" t="s">
        <v>10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2">
        <v>3</v>
      </c>
      <c r="L29" s="12">
        <v>2</v>
      </c>
    </row>
    <row r="30" spans="1:12" ht="25.5">
      <c r="A30" s="7"/>
      <c r="B30" s="11" t="s">
        <v>29</v>
      </c>
      <c r="C30" s="7" t="s">
        <v>10</v>
      </c>
      <c r="D30" s="7" t="s">
        <v>10</v>
      </c>
      <c r="E30" s="7" t="s">
        <v>10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2">
        <v>0</v>
      </c>
      <c r="L30" s="12">
        <v>0</v>
      </c>
    </row>
    <row r="31" spans="1:12" ht="15.75">
      <c r="A31" s="10">
        <v>7</v>
      </c>
      <c r="B31" s="13" t="s">
        <v>30</v>
      </c>
      <c r="C31" s="10">
        <f t="shared" ref="C31:L31" si="6">SUM(C32:C34)</f>
        <v>0</v>
      </c>
      <c r="D31" s="10">
        <f t="shared" si="6"/>
        <v>0</v>
      </c>
      <c r="E31" s="10">
        <f t="shared" si="6"/>
        <v>0</v>
      </c>
      <c r="F31" s="10">
        <f t="shared" si="6"/>
        <v>0</v>
      </c>
      <c r="G31" s="10">
        <f t="shared" si="6"/>
        <v>0</v>
      </c>
      <c r="H31" s="10">
        <f t="shared" si="6"/>
        <v>0</v>
      </c>
      <c r="I31" s="10">
        <f t="shared" si="6"/>
        <v>19</v>
      </c>
      <c r="J31" s="10">
        <f t="shared" si="6"/>
        <v>20</v>
      </c>
      <c r="K31" s="10">
        <f t="shared" si="6"/>
        <v>20</v>
      </c>
      <c r="L31" s="10">
        <f t="shared" si="6"/>
        <v>33</v>
      </c>
    </row>
    <row r="32" spans="1:12" ht="38.25">
      <c r="A32" s="7"/>
      <c r="B32" s="7" t="s">
        <v>31</v>
      </c>
      <c r="C32" s="7" t="s">
        <v>10</v>
      </c>
      <c r="D32" s="7" t="s">
        <v>10</v>
      </c>
      <c r="E32" s="7" t="s">
        <v>10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2">
        <v>0</v>
      </c>
      <c r="L32" s="12">
        <v>1</v>
      </c>
    </row>
    <row r="33" spans="1:12" ht="25.5">
      <c r="A33" s="7"/>
      <c r="B33" s="7" t="s">
        <v>32</v>
      </c>
      <c r="C33" s="7" t="s">
        <v>10</v>
      </c>
      <c r="D33" s="7" t="s">
        <v>10</v>
      </c>
      <c r="E33" s="7" t="s">
        <v>10</v>
      </c>
      <c r="F33" s="7">
        <v>0</v>
      </c>
      <c r="G33" s="7">
        <v>0</v>
      </c>
      <c r="H33" s="7">
        <v>0</v>
      </c>
      <c r="I33" s="7">
        <v>18</v>
      </c>
      <c r="J33" s="7">
        <v>19</v>
      </c>
      <c r="K33" s="9">
        <v>19</v>
      </c>
      <c r="L33" s="9">
        <v>31</v>
      </c>
    </row>
    <row r="34" spans="1:12" ht="25.5">
      <c r="A34" s="7"/>
      <c r="B34" s="11" t="s">
        <v>33</v>
      </c>
      <c r="C34" s="7" t="s">
        <v>10</v>
      </c>
      <c r="D34" s="7" t="s">
        <v>10</v>
      </c>
      <c r="E34" s="7" t="s">
        <v>10</v>
      </c>
      <c r="F34" s="7">
        <v>0</v>
      </c>
      <c r="G34" s="7">
        <v>0</v>
      </c>
      <c r="H34" s="7">
        <v>0</v>
      </c>
      <c r="I34" s="7">
        <v>1</v>
      </c>
      <c r="J34" s="7">
        <v>1</v>
      </c>
      <c r="K34" s="9">
        <v>1</v>
      </c>
      <c r="L34" s="9">
        <v>1</v>
      </c>
    </row>
    <row r="35" spans="1:12" ht="15.75">
      <c r="A35" s="10">
        <v>8</v>
      </c>
      <c r="B35" s="13" t="s">
        <v>34</v>
      </c>
      <c r="C35" s="10">
        <f t="shared" ref="C35:L35" si="7">SUM(C36:C36)</f>
        <v>0</v>
      </c>
      <c r="D35" s="10">
        <f t="shared" si="7"/>
        <v>0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7"/>
        <v>0</v>
      </c>
      <c r="K35" s="10">
        <f t="shared" si="7"/>
        <v>0</v>
      </c>
      <c r="L35" s="10">
        <f t="shared" si="7"/>
        <v>0</v>
      </c>
    </row>
    <row r="36" spans="1:12" ht="25.5">
      <c r="A36" s="7"/>
      <c r="B36" s="11" t="s">
        <v>35</v>
      </c>
      <c r="C36" s="7" t="s">
        <v>10</v>
      </c>
      <c r="D36" s="7" t="s">
        <v>10</v>
      </c>
      <c r="E36" s="7" t="s">
        <v>10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2">
        <v>0</v>
      </c>
      <c r="L36" s="12">
        <v>0</v>
      </c>
    </row>
    <row r="37" spans="1:12" ht="25.5">
      <c r="A37" s="7"/>
      <c r="B37" s="7" t="s">
        <v>36</v>
      </c>
      <c r="C37" s="7" t="s">
        <v>10</v>
      </c>
      <c r="D37" s="7" t="s">
        <v>10</v>
      </c>
      <c r="E37" s="7" t="s">
        <v>10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9">
        <v>0</v>
      </c>
      <c r="L37" s="9">
        <v>0</v>
      </c>
    </row>
    <row r="38" spans="1:12" ht="15.75">
      <c r="A38" s="10">
        <v>9</v>
      </c>
      <c r="B38" s="13" t="s">
        <v>37</v>
      </c>
      <c r="C38" s="10">
        <f t="shared" ref="C38:L38" si="8">SUM(C39:C42)</f>
        <v>0</v>
      </c>
      <c r="D38" s="10">
        <f t="shared" si="8"/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</row>
    <row r="39" spans="1:12" ht="25.5">
      <c r="A39" s="7"/>
      <c r="B39" s="11" t="s">
        <v>38</v>
      </c>
      <c r="C39" s="7" t="s">
        <v>10</v>
      </c>
      <c r="D39" s="7" t="s">
        <v>10</v>
      </c>
      <c r="E39" s="7" t="s">
        <v>10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2">
        <v>0</v>
      </c>
      <c r="L39" s="12">
        <v>0</v>
      </c>
    </row>
    <row r="40" spans="1:12" ht="25.5">
      <c r="A40" s="7"/>
      <c r="B40" s="15" t="s">
        <v>39</v>
      </c>
      <c r="C40" s="7" t="s">
        <v>10</v>
      </c>
      <c r="D40" s="7" t="s">
        <v>10</v>
      </c>
      <c r="E40" s="7" t="s">
        <v>10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2">
        <v>0</v>
      </c>
      <c r="L40" s="12">
        <v>0</v>
      </c>
    </row>
    <row r="41" spans="1:12" ht="25.5">
      <c r="A41" s="7"/>
      <c r="B41" s="15" t="s">
        <v>40</v>
      </c>
      <c r="C41" s="7" t="s">
        <v>10</v>
      </c>
      <c r="D41" s="7" t="s">
        <v>10</v>
      </c>
      <c r="E41" s="7" t="s">
        <v>10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2">
        <v>0</v>
      </c>
      <c r="L41" s="12">
        <v>0</v>
      </c>
    </row>
    <row r="42" spans="1:12" ht="25.5">
      <c r="A42" s="7"/>
      <c r="B42" s="11" t="s">
        <v>41</v>
      </c>
      <c r="C42" s="7" t="s">
        <v>10</v>
      </c>
      <c r="D42" s="7" t="s">
        <v>10</v>
      </c>
      <c r="E42" s="7" t="s">
        <v>10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2">
        <v>0</v>
      </c>
      <c r="L42" s="12">
        <v>0</v>
      </c>
    </row>
    <row r="43" spans="1:12" ht="15.75">
      <c r="A43" s="10">
        <v>10</v>
      </c>
      <c r="B43" s="13" t="s">
        <v>42</v>
      </c>
      <c r="C43" s="10">
        <f t="shared" ref="C43:I43" si="9">SUM(C44)</f>
        <v>0</v>
      </c>
      <c r="D43" s="10">
        <f t="shared" si="9"/>
        <v>0</v>
      </c>
      <c r="E43" s="10">
        <f t="shared" si="9"/>
        <v>0</v>
      </c>
      <c r="F43" s="10">
        <f t="shared" si="9"/>
        <v>0</v>
      </c>
      <c r="G43" s="10">
        <f t="shared" si="9"/>
        <v>0</v>
      </c>
      <c r="H43" s="10">
        <f t="shared" si="9"/>
        <v>0</v>
      </c>
      <c r="I43" s="10">
        <f t="shared" si="9"/>
        <v>0</v>
      </c>
      <c r="J43" s="10">
        <f>SUM(J44,J45)</f>
        <v>3</v>
      </c>
      <c r="K43" s="10">
        <f>SUM(K44,K45)</f>
        <v>3</v>
      </c>
      <c r="L43" s="10">
        <f>SUM(L44,L45)</f>
        <v>8</v>
      </c>
    </row>
    <row r="44" spans="1:12" ht="25.5">
      <c r="A44" s="7"/>
      <c r="B44" s="11" t="s">
        <v>43</v>
      </c>
      <c r="C44" s="7" t="s">
        <v>10</v>
      </c>
      <c r="D44" s="7" t="s">
        <v>10</v>
      </c>
      <c r="E44" s="7" t="s">
        <v>10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12">
        <v>0</v>
      </c>
      <c r="L44" s="12">
        <v>0</v>
      </c>
    </row>
    <row r="45" spans="1:12" ht="25.5">
      <c r="A45" s="7"/>
      <c r="B45" s="11" t="s">
        <v>44</v>
      </c>
      <c r="C45" s="7" t="s">
        <v>10</v>
      </c>
      <c r="D45" s="7" t="s">
        <v>10</v>
      </c>
      <c r="E45" s="7" t="s">
        <v>10</v>
      </c>
      <c r="F45" s="7">
        <v>0</v>
      </c>
      <c r="G45" s="7">
        <v>0</v>
      </c>
      <c r="H45" s="7">
        <v>0</v>
      </c>
      <c r="I45" s="7">
        <v>3</v>
      </c>
      <c r="J45" s="7">
        <v>3</v>
      </c>
      <c r="K45" s="12">
        <v>3</v>
      </c>
      <c r="L45" s="12">
        <v>8</v>
      </c>
    </row>
    <row r="46" spans="1:12" ht="15.75">
      <c r="A46" s="10">
        <v>11</v>
      </c>
      <c r="B46" s="13" t="s">
        <v>45</v>
      </c>
      <c r="C46" s="10">
        <f t="shared" ref="C46:H46" si="10">SUM(C47:C48)</f>
        <v>0</v>
      </c>
      <c r="D46" s="10">
        <f t="shared" si="10"/>
        <v>0</v>
      </c>
      <c r="E46" s="10">
        <f t="shared" si="10"/>
        <v>0</v>
      </c>
      <c r="F46" s="10">
        <f t="shared" si="10"/>
        <v>0</v>
      </c>
      <c r="G46" s="10">
        <f t="shared" si="10"/>
        <v>0</v>
      </c>
      <c r="H46" s="10">
        <f t="shared" si="10"/>
        <v>0</v>
      </c>
      <c r="I46" s="10">
        <f t="shared" ref="I46:L46" si="11">SUM(I47:I48)</f>
        <v>0</v>
      </c>
      <c r="J46" s="10">
        <f t="shared" si="11"/>
        <v>0</v>
      </c>
      <c r="K46" s="10">
        <f t="shared" si="11"/>
        <v>0</v>
      </c>
      <c r="L46" s="10">
        <f t="shared" si="11"/>
        <v>1</v>
      </c>
    </row>
    <row r="47" spans="1:12" ht="38.25">
      <c r="A47" s="7"/>
      <c r="B47" s="7" t="s">
        <v>46</v>
      </c>
      <c r="C47" s="7" t="s">
        <v>10</v>
      </c>
      <c r="D47" s="7" t="s">
        <v>10</v>
      </c>
      <c r="E47" s="7" t="s">
        <v>10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2">
        <v>0</v>
      </c>
      <c r="L47" s="12">
        <v>1</v>
      </c>
    </row>
    <row r="48" spans="1:12" ht="25.5">
      <c r="A48" s="7"/>
      <c r="B48" s="7" t="s">
        <v>47</v>
      </c>
      <c r="C48" s="7" t="s">
        <v>10</v>
      </c>
      <c r="D48" s="7" t="s">
        <v>10</v>
      </c>
      <c r="E48" s="7" t="s">
        <v>10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12">
        <v>0</v>
      </c>
      <c r="L48" s="12">
        <v>0</v>
      </c>
    </row>
    <row r="49" spans="1:12" ht="15.75">
      <c r="A49" s="10">
        <v>12</v>
      </c>
      <c r="B49" s="10" t="s">
        <v>48</v>
      </c>
      <c r="C49" s="10">
        <f t="shared" ref="C49:L49" si="12">SUM(C50:C51)</f>
        <v>0</v>
      </c>
      <c r="D49" s="10">
        <f t="shared" si="12"/>
        <v>0</v>
      </c>
      <c r="E49" s="10">
        <f t="shared" si="12"/>
        <v>0</v>
      </c>
      <c r="F49" s="10">
        <f t="shared" si="12"/>
        <v>0</v>
      </c>
      <c r="G49" s="10">
        <f t="shared" si="12"/>
        <v>0</v>
      </c>
      <c r="H49" s="10">
        <f t="shared" si="12"/>
        <v>0</v>
      </c>
      <c r="I49" s="10">
        <f t="shared" si="12"/>
        <v>0</v>
      </c>
      <c r="J49" s="10">
        <f t="shared" si="12"/>
        <v>0</v>
      </c>
      <c r="K49" s="10">
        <f t="shared" si="12"/>
        <v>0</v>
      </c>
      <c r="L49" s="10">
        <f t="shared" si="12"/>
        <v>0</v>
      </c>
    </row>
    <row r="50" spans="1:12" ht="25.5">
      <c r="A50" s="7"/>
      <c r="B50" s="7" t="s">
        <v>49</v>
      </c>
      <c r="C50" s="7" t="s">
        <v>10</v>
      </c>
      <c r="D50" s="7" t="s">
        <v>10</v>
      </c>
      <c r="E50" s="7" t="s">
        <v>10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2">
        <v>0</v>
      </c>
      <c r="L50" s="12">
        <v>0</v>
      </c>
    </row>
    <row r="51" spans="1:12" ht="25.5">
      <c r="A51" s="7"/>
      <c r="B51" s="7" t="s">
        <v>50</v>
      </c>
      <c r="C51" s="7" t="s">
        <v>10</v>
      </c>
      <c r="D51" s="7" t="s">
        <v>10</v>
      </c>
      <c r="E51" s="7" t="s">
        <v>10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2">
        <v>0</v>
      </c>
      <c r="L51" s="12">
        <v>0</v>
      </c>
    </row>
    <row r="52" spans="1:12" ht="15.75">
      <c r="A52" s="10">
        <v>13</v>
      </c>
      <c r="B52" s="10" t="s">
        <v>51</v>
      </c>
      <c r="C52" s="10">
        <f t="shared" ref="C52:L52" si="13">SUM(C53:C55)</f>
        <v>0</v>
      </c>
      <c r="D52" s="10">
        <f t="shared" si="13"/>
        <v>0</v>
      </c>
      <c r="E52" s="10">
        <f t="shared" si="13"/>
        <v>0</v>
      </c>
      <c r="F52" s="10">
        <f t="shared" si="13"/>
        <v>0</v>
      </c>
      <c r="G52" s="10">
        <f t="shared" si="13"/>
        <v>0</v>
      </c>
      <c r="H52" s="10">
        <f t="shared" si="13"/>
        <v>0</v>
      </c>
      <c r="I52" s="10">
        <f t="shared" si="13"/>
        <v>0</v>
      </c>
      <c r="J52" s="10">
        <f t="shared" si="13"/>
        <v>0</v>
      </c>
      <c r="K52" s="10">
        <f t="shared" si="13"/>
        <v>0</v>
      </c>
      <c r="L52" s="10">
        <f t="shared" si="13"/>
        <v>0</v>
      </c>
    </row>
    <row r="53" spans="1:12" ht="25.5">
      <c r="A53" s="7"/>
      <c r="B53" s="7" t="s">
        <v>52</v>
      </c>
      <c r="C53" s="7" t="s">
        <v>10</v>
      </c>
      <c r="D53" s="7" t="s">
        <v>10</v>
      </c>
      <c r="E53" s="7" t="s">
        <v>10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2">
        <v>0</v>
      </c>
      <c r="L53" s="12">
        <v>0</v>
      </c>
    </row>
    <row r="54" spans="1:12" ht="25.5">
      <c r="A54" s="7"/>
      <c r="B54" s="7" t="s">
        <v>53</v>
      </c>
      <c r="C54" s="7" t="s">
        <v>10</v>
      </c>
      <c r="D54" s="7" t="s">
        <v>10</v>
      </c>
      <c r="E54" s="7" t="s">
        <v>10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12">
        <v>0</v>
      </c>
      <c r="L54" s="12">
        <v>0</v>
      </c>
    </row>
    <row r="55" spans="1:12" ht="25.5">
      <c r="A55" s="7"/>
      <c r="B55" s="7" t="s">
        <v>54</v>
      </c>
      <c r="C55" s="7" t="s">
        <v>10</v>
      </c>
      <c r="D55" s="7" t="s">
        <v>10</v>
      </c>
      <c r="E55" s="7" t="s">
        <v>10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2">
        <v>0</v>
      </c>
      <c r="L55" s="12">
        <v>0</v>
      </c>
    </row>
    <row r="56" spans="1:12" ht="15.75">
      <c r="A56" s="10">
        <v>14</v>
      </c>
      <c r="B56" s="10" t="s">
        <v>55</v>
      </c>
      <c r="C56" s="10">
        <f t="shared" ref="C56:L56" si="14">SUM(C57)</f>
        <v>0</v>
      </c>
      <c r="D56" s="10">
        <f t="shared" si="14"/>
        <v>0</v>
      </c>
      <c r="E56" s="10">
        <f t="shared" si="14"/>
        <v>0</v>
      </c>
      <c r="F56" s="10">
        <f t="shared" si="14"/>
        <v>0</v>
      </c>
      <c r="G56" s="10">
        <f t="shared" si="14"/>
        <v>0</v>
      </c>
      <c r="H56" s="10">
        <f t="shared" si="14"/>
        <v>0</v>
      </c>
      <c r="I56" s="10">
        <f t="shared" si="14"/>
        <v>0</v>
      </c>
      <c r="J56" s="10">
        <f t="shared" si="14"/>
        <v>0</v>
      </c>
      <c r="K56" s="10">
        <f t="shared" si="14"/>
        <v>0</v>
      </c>
      <c r="L56" s="10">
        <f t="shared" si="14"/>
        <v>0</v>
      </c>
    </row>
    <row r="57" spans="1:12" ht="25.5">
      <c r="A57" s="7"/>
      <c r="B57" s="7" t="s">
        <v>56</v>
      </c>
      <c r="C57" s="7" t="s">
        <v>10</v>
      </c>
      <c r="D57" s="7" t="s">
        <v>10</v>
      </c>
      <c r="E57" s="7" t="s">
        <v>10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2">
        <v>0</v>
      </c>
      <c r="L57" s="12">
        <v>0</v>
      </c>
    </row>
    <row r="58" spans="1:12" ht="15.75">
      <c r="A58" s="10">
        <v>15</v>
      </c>
      <c r="B58" s="10" t="s">
        <v>57</v>
      </c>
      <c r="C58" s="10">
        <f t="shared" ref="C58:L58" si="15">SUM(C59)</f>
        <v>0</v>
      </c>
      <c r="D58" s="10">
        <f t="shared" si="15"/>
        <v>0</v>
      </c>
      <c r="E58" s="10">
        <f t="shared" si="15"/>
        <v>0</v>
      </c>
      <c r="F58" s="10">
        <f t="shared" si="15"/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</row>
    <row r="59" spans="1:12" ht="38.25">
      <c r="A59" s="7"/>
      <c r="B59" s="7" t="s">
        <v>58</v>
      </c>
      <c r="C59" s="7" t="s">
        <v>10</v>
      </c>
      <c r="D59" s="7" t="s">
        <v>10</v>
      </c>
      <c r="E59" s="7" t="s">
        <v>10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2">
        <v>0</v>
      </c>
      <c r="L59" s="12">
        <v>0</v>
      </c>
    </row>
    <row r="60" spans="1:12" ht="15.75">
      <c r="A60" s="10">
        <v>16</v>
      </c>
      <c r="B60" s="10" t="s">
        <v>59</v>
      </c>
      <c r="C60" s="10">
        <f t="shared" ref="C60:L60" si="16">SUM(C61:C63)</f>
        <v>0</v>
      </c>
      <c r="D60" s="10">
        <f t="shared" si="16"/>
        <v>0</v>
      </c>
      <c r="E60" s="10">
        <f t="shared" si="16"/>
        <v>0</v>
      </c>
      <c r="F60" s="10">
        <f t="shared" si="16"/>
        <v>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</v>
      </c>
      <c r="K60" s="10">
        <f t="shared" si="16"/>
        <v>0</v>
      </c>
      <c r="L60" s="10">
        <f t="shared" si="16"/>
        <v>0</v>
      </c>
    </row>
    <row r="61" spans="1:12" ht="25.5">
      <c r="A61" s="7"/>
      <c r="B61" s="7" t="s">
        <v>60</v>
      </c>
      <c r="C61" s="7" t="s">
        <v>10</v>
      </c>
      <c r="D61" s="7" t="s">
        <v>10</v>
      </c>
      <c r="E61" s="7" t="s">
        <v>10</v>
      </c>
      <c r="F61" s="7">
        <v>0</v>
      </c>
      <c r="G61" s="7">
        <v>0</v>
      </c>
      <c r="H61" s="7">
        <v>0</v>
      </c>
      <c r="I61" s="7">
        <v>0</v>
      </c>
      <c r="J61" s="7">
        <v>2</v>
      </c>
      <c r="K61" s="12">
        <v>0</v>
      </c>
      <c r="L61" s="12">
        <v>0</v>
      </c>
    </row>
    <row r="62" spans="1:12" ht="25.5">
      <c r="A62" s="7"/>
      <c r="B62" s="15" t="s">
        <v>61</v>
      </c>
      <c r="C62" s="7" t="s">
        <v>10</v>
      </c>
      <c r="D62" s="7" t="s">
        <v>10</v>
      </c>
      <c r="E62" s="7" t="s">
        <v>10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12">
        <v>0</v>
      </c>
      <c r="L62" s="12">
        <v>0</v>
      </c>
    </row>
    <row r="63" spans="1:12" ht="25.5">
      <c r="A63" s="7"/>
      <c r="B63" s="7" t="s">
        <v>62</v>
      </c>
      <c r="C63" s="7" t="s">
        <v>10</v>
      </c>
      <c r="D63" s="7" t="s">
        <v>10</v>
      </c>
      <c r="E63" s="7" t="s">
        <v>10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2">
        <v>0</v>
      </c>
      <c r="L63" s="12">
        <v>0</v>
      </c>
    </row>
    <row r="64" spans="1:12" ht="15.75">
      <c r="A64" s="10">
        <v>17</v>
      </c>
      <c r="B64" s="10" t="s">
        <v>63</v>
      </c>
      <c r="C64" s="10">
        <f t="shared" ref="C64:L64" si="17">SUM(C66:C66)</f>
        <v>0</v>
      </c>
      <c r="D64" s="10">
        <f t="shared" si="17"/>
        <v>0</v>
      </c>
      <c r="E64" s="10">
        <f t="shared" si="17"/>
        <v>0</v>
      </c>
      <c r="F64" s="10">
        <f t="shared" si="17"/>
        <v>0</v>
      </c>
      <c r="G64" s="10">
        <f t="shared" si="17"/>
        <v>0</v>
      </c>
      <c r="H64" s="10">
        <f t="shared" si="17"/>
        <v>0</v>
      </c>
      <c r="I64" s="10">
        <f t="shared" si="17"/>
        <v>0</v>
      </c>
      <c r="J64" s="10">
        <f t="shared" si="17"/>
        <v>0</v>
      </c>
      <c r="K64" s="10">
        <f t="shared" si="17"/>
        <v>0</v>
      </c>
      <c r="L64" s="10">
        <f t="shared" si="17"/>
        <v>0</v>
      </c>
    </row>
    <row r="65" spans="1:12" ht="25.5">
      <c r="A65" s="10"/>
      <c r="B65" s="15" t="s">
        <v>64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0">
        <v>0</v>
      </c>
      <c r="L65" s="10">
        <v>0</v>
      </c>
    </row>
    <row r="66" spans="1:12" ht="38.25">
      <c r="A66" s="7"/>
      <c r="B66" s="7" t="s">
        <v>65</v>
      </c>
      <c r="C66" s="7" t="s">
        <v>10</v>
      </c>
      <c r="D66" s="7" t="s">
        <v>10</v>
      </c>
      <c r="E66" s="7" t="s">
        <v>10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2">
        <v>0</v>
      </c>
      <c r="L66" s="12">
        <v>0</v>
      </c>
    </row>
    <row r="67" spans="1:12" ht="15.75">
      <c r="A67" s="10">
        <v>18</v>
      </c>
      <c r="B67" s="10" t="s">
        <v>66</v>
      </c>
      <c r="C67" s="10">
        <f t="shared" ref="C67:L67" si="18">SUM(C68)</f>
        <v>0</v>
      </c>
      <c r="D67" s="10">
        <f t="shared" si="18"/>
        <v>0</v>
      </c>
      <c r="E67" s="10">
        <f t="shared" si="18"/>
        <v>0</v>
      </c>
      <c r="F67" s="10">
        <f t="shared" si="18"/>
        <v>0</v>
      </c>
      <c r="G67" s="10">
        <f t="shared" si="18"/>
        <v>0</v>
      </c>
      <c r="H67" s="10">
        <f t="shared" si="18"/>
        <v>0</v>
      </c>
      <c r="I67" s="10">
        <f t="shared" si="18"/>
        <v>0</v>
      </c>
      <c r="J67" s="10">
        <f t="shared" si="18"/>
        <v>0</v>
      </c>
      <c r="K67" s="10">
        <f t="shared" si="18"/>
        <v>0</v>
      </c>
      <c r="L67" s="10">
        <f t="shared" si="18"/>
        <v>0</v>
      </c>
    </row>
    <row r="68" spans="1:12" ht="25.5">
      <c r="A68" s="7"/>
      <c r="B68" s="7" t="s">
        <v>67</v>
      </c>
      <c r="C68" s="7" t="s">
        <v>10</v>
      </c>
      <c r="D68" s="7" t="s">
        <v>10</v>
      </c>
      <c r="E68" s="7" t="s">
        <v>10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2">
        <v>0</v>
      </c>
      <c r="L68" s="12">
        <v>0</v>
      </c>
    </row>
    <row r="69" spans="1:12" ht="15.75">
      <c r="A69" s="10">
        <v>19</v>
      </c>
      <c r="B69" s="10" t="s">
        <v>68</v>
      </c>
      <c r="C69" s="10">
        <f t="shared" ref="C69:L69" si="19">SUM(C70)</f>
        <v>0</v>
      </c>
      <c r="D69" s="10">
        <f t="shared" si="19"/>
        <v>0</v>
      </c>
      <c r="E69" s="10">
        <f t="shared" si="19"/>
        <v>0</v>
      </c>
      <c r="F69" s="10">
        <f t="shared" si="19"/>
        <v>0</v>
      </c>
      <c r="G69" s="10">
        <f t="shared" si="19"/>
        <v>0</v>
      </c>
      <c r="H69" s="10">
        <f t="shared" si="19"/>
        <v>0</v>
      </c>
      <c r="I69" s="10">
        <f t="shared" si="19"/>
        <v>0</v>
      </c>
      <c r="J69" s="10">
        <f t="shared" si="19"/>
        <v>0</v>
      </c>
      <c r="K69" s="10">
        <f t="shared" si="19"/>
        <v>0</v>
      </c>
      <c r="L69" s="10">
        <f t="shared" si="19"/>
        <v>0</v>
      </c>
    </row>
    <row r="70" spans="1:12" ht="38.25">
      <c r="A70" s="7"/>
      <c r="B70" s="7" t="s">
        <v>69</v>
      </c>
      <c r="C70" s="7" t="s">
        <v>10</v>
      </c>
      <c r="D70" s="7" t="s">
        <v>10</v>
      </c>
      <c r="E70" s="7" t="s">
        <v>10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2">
        <v>0</v>
      </c>
      <c r="L70" s="12">
        <v>0</v>
      </c>
    </row>
    <row r="71" spans="1:12" ht="15.75">
      <c r="A71" s="10">
        <v>20</v>
      </c>
      <c r="B71" s="10" t="s">
        <v>70</v>
      </c>
      <c r="C71" s="10">
        <f t="shared" ref="C71:L71" si="20">SUM(C72:C75)</f>
        <v>0</v>
      </c>
      <c r="D71" s="10">
        <f t="shared" si="20"/>
        <v>0</v>
      </c>
      <c r="E71" s="10">
        <f t="shared" si="20"/>
        <v>0</v>
      </c>
      <c r="F71" s="10">
        <f t="shared" si="20"/>
        <v>0</v>
      </c>
      <c r="G71" s="10">
        <f t="shared" si="20"/>
        <v>0</v>
      </c>
      <c r="H71" s="10">
        <f t="shared" si="20"/>
        <v>0</v>
      </c>
      <c r="I71" s="10">
        <f t="shared" si="20"/>
        <v>1</v>
      </c>
      <c r="J71" s="10">
        <f t="shared" si="20"/>
        <v>1</v>
      </c>
      <c r="K71" s="10">
        <f t="shared" si="20"/>
        <v>1</v>
      </c>
      <c r="L71" s="10">
        <f t="shared" si="20"/>
        <v>0</v>
      </c>
    </row>
    <row r="72" spans="1:12" ht="25.5">
      <c r="A72" s="7"/>
      <c r="B72" s="7" t="s">
        <v>71</v>
      </c>
      <c r="C72" s="7" t="s">
        <v>10</v>
      </c>
      <c r="D72" s="7" t="s">
        <v>10</v>
      </c>
      <c r="E72" s="7" t="s">
        <v>10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12">
        <v>0</v>
      </c>
      <c r="L72" s="12">
        <v>0</v>
      </c>
    </row>
    <row r="73" spans="1:12" ht="25.5">
      <c r="A73" s="7"/>
      <c r="B73" s="7" t="s">
        <v>72</v>
      </c>
      <c r="C73" s="7" t="s">
        <v>73</v>
      </c>
      <c r="D73" s="7" t="s">
        <v>73</v>
      </c>
      <c r="E73" s="7" t="s">
        <v>73</v>
      </c>
      <c r="F73" s="7">
        <v>0</v>
      </c>
      <c r="G73" s="7">
        <v>0</v>
      </c>
      <c r="H73" s="7">
        <v>0</v>
      </c>
      <c r="I73" s="7">
        <v>1</v>
      </c>
      <c r="J73" s="7">
        <v>1</v>
      </c>
      <c r="K73" s="12">
        <v>1</v>
      </c>
      <c r="L73" s="12">
        <v>0</v>
      </c>
    </row>
    <row r="74" spans="1:12" ht="25.5">
      <c r="A74" s="7"/>
      <c r="B74" s="7" t="s">
        <v>74</v>
      </c>
      <c r="C74" s="7" t="s">
        <v>10</v>
      </c>
      <c r="D74" s="7" t="s">
        <v>10</v>
      </c>
      <c r="E74" s="7" t="s">
        <v>10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2">
        <v>0</v>
      </c>
      <c r="L74" s="12">
        <v>0</v>
      </c>
    </row>
    <row r="75" spans="1:12" ht="25.5">
      <c r="A75" s="7"/>
      <c r="B75" s="7" t="s">
        <v>75</v>
      </c>
      <c r="C75" s="7" t="s">
        <v>10</v>
      </c>
      <c r="D75" s="7" t="s">
        <v>10</v>
      </c>
      <c r="E75" s="7" t="s">
        <v>10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2">
        <v>0</v>
      </c>
      <c r="L75" s="12">
        <v>0</v>
      </c>
    </row>
    <row r="76" spans="1:12" ht="15.75">
      <c r="A76" s="10">
        <v>21</v>
      </c>
      <c r="B76" s="10" t="s">
        <v>76</v>
      </c>
      <c r="C76" s="10">
        <f t="shared" ref="C76:L76" si="21">SUM(C77:C78)</f>
        <v>0</v>
      </c>
      <c r="D76" s="10">
        <f t="shared" si="21"/>
        <v>0</v>
      </c>
      <c r="E76" s="10">
        <f t="shared" si="21"/>
        <v>0</v>
      </c>
      <c r="F76" s="10">
        <f t="shared" si="21"/>
        <v>0</v>
      </c>
      <c r="G76" s="10">
        <f t="shared" si="21"/>
        <v>0</v>
      </c>
      <c r="H76" s="10">
        <f t="shared" si="21"/>
        <v>0</v>
      </c>
      <c r="I76" s="10">
        <f t="shared" si="21"/>
        <v>0</v>
      </c>
      <c r="J76" s="10">
        <f t="shared" si="21"/>
        <v>0</v>
      </c>
      <c r="K76" s="10">
        <f t="shared" si="21"/>
        <v>0</v>
      </c>
      <c r="L76" s="10">
        <f t="shared" si="21"/>
        <v>0</v>
      </c>
    </row>
    <row r="77" spans="1:12" ht="25.5">
      <c r="A77" s="7"/>
      <c r="B77" s="7" t="s">
        <v>77</v>
      </c>
      <c r="C77" s="7" t="s">
        <v>10</v>
      </c>
      <c r="D77" s="7" t="s">
        <v>10</v>
      </c>
      <c r="E77" s="7" t="s">
        <v>10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2">
        <v>0</v>
      </c>
      <c r="L77" s="12">
        <v>0</v>
      </c>
    </row>
    <row r="78" spans="1:12" ht="25.5">
      <c r="A78" s="7"/>
      <c r="B78" s="7" t="s">
        <v>78</v>
      </c>
      <c r="C78" s="7" t="s">
        <v>10</v>
      </c>
      <c r="D78" s="7" t="s">
        <v>10</v>
      </c>
      <c r="E78" s="7" t="s">
        <v>10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2">
        <v>0</v>
      </c>
      <c r="L78" s="12">
        <v>0</v>
      </c>
    </row>
    <row r="79" spans="1:12" ht="15.75">
      <c r="A79" s="7"/>
      <c r="B79" s="7" t="s">
        <v>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12">
        <v>0</v>
      </c>
      <c r="L79" s="12">
        <v>0</v>
      </c>
    </row>
    <row r="80" spans="1:12" ht="31.5">
      <c r="A80" s="7"/>
      <c r="B80" s="10" t="s">
        <v>80</v>
      </c>
      <c r="C80" s="7" t="s">
        <v>10</v>
      </c>
      <c r="D80" s="7" t="s">
        <v>10</v>
      </c>
      <c r="E80" s="7" t="s">
        <v>10</v>
      </c>
      <c r="F80" s="7">
        <v>16</v>
      </c>
      <c r="G80" s="7">
        <v>17</v>
      </c>
      <c r="H80" s="7">
        <v>10</v>
      </c>
      <c r="I80" s="7">
        <v>6</v>
      </c>
      <c r="J80" s="7">
        <v>6</v>
      </c>
      <c r="K80" s="12">
        <v>0</v>
      </c>
      <c r="L80" s="12">
        <v>0</v>
      </c>
    </row>
    <row r="81" spans="1:12" ht="15.75">
      <c r="A81" s="10"/>
      <c r="B81" s="16" t="s">
        <v>81</v>
      </c>
      <c r="C81" s="10">
        <f t="shared" ref="C81:I81" si="22">SUM(C10,C12,C14,C19,C23,C27,C31,C35,C38,C43,C46,C49,C52,C56,C58,C60,C64,C67,C69,C71,C76,C80)</f>
        <v>0</v>
      </c>
      <c r="D81" s="10">
        <f t="shared" si="22"/>
        <v>0</v>
      </c>
      <c r="E81" s="10">
        <f t="shared" si="22"/>
        <v>0</v>
      </c>
      <c r="F81" s="10">
        <f t="shared" si="22"/>
        <v>50</v>
      </c>
      <c r="G81" s="10">
        <f t="shared" si="22"/>
        <v>50</v>
      </c>
      <c r="H81" s="10">
        <f t="shared" si="22"/>
        <v>50</v>
      </c>
      <c r="I81" s="10">
        <f t="shared" si="22"/>
        <v>85</v>
      </c>
      <c r="J81" s="10">
        <f>J10+J12+J14+J19+J23+J27+J31+J35+J38+J43+J46+J49+J52+J56+J58+J60+J64+J67+J71+J76+J80</f>
        <v>91</v>
      </c>
      <c r="K81" s="10">
        <f>SUM(K10,K12,K14,K19,K23,K27,K31,K35,K38,K43,K46,K49,K52,K56,K58,K60,K64,K67,K69,K71,K76,K80)</f>
        <v>91</v>
      </c>
      <c r="L81" s="10">
        <f>SUM(L10,L12,L14,L19,L23,L27,L31,L35,L38,L43,L46,L49,L52,L56,L58,L60,L64,L67,L69,L71,L76,L80)</f>
        <v>97</v>
      </c>
    </row>
    <row r="82" spans="1:12" ht="15.75" customHeight="1">
      <c r="B82" s="36"/>
      <c r="C82" s="36"/>
      <c r="D82" s="36"/>
      <c r="E82" s="36"/>
      <c r="F82" s="36"/>
      <c r="G82" s="36"/>
      <c r="H82" s="36"/>
      <c r="I82" s="36"/>
      <c r="J82" s="36"/>
    </row>
    <row r="83" spans="1:12">
      <c r="B83" s="2" t="s">
        <v>82</v>
      </c>
      <c r="D83" s="17"/>
      <c r="E83" s="17"/>
      <c r="F83" s="17"/>
      <c r="G83" s="2" t="s">
        <v>83</v>
      </c>
    </row>
  </sheetData>
  <mergeCells count="13">
    <mergeCell ref="I24:I25"/>
    <mergeCell ref="J24:J25"/>
    <mergeCell ref="K24:K25"/>
    <mergeCell ref="L24:L25"/>
    <mergeCell ref="B82:J82"/>
    <mergeCell ref="A3:K3"/>
    <mergeCell ref="A4:K4"/>
    <mergeCell ref="B5:L5"/>
    <mergeCell ref="A6:H6"/>
    <mergeCell ref="A7:A9"/>
    <mergeCell ref="B7:B8"/>
    <mergeCell ref="C7:L7"/>
    <mergeCell ref="C8:L8"/>
  </mergeCells>
  <pageMargins left="1.0236220472440944" right="0.31496062992125984" top="0.74803149606299213" bottom="0.35433070866141736" header="0" footer="0"/>
  <pageSetup paperSize="9" scale="68" fitToHeight="2" orientation="portrait" r:id="rId1"/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Медведь</vt:lpstr>
      <vt:lpstr>Лист2</vt:lpstr>
      <vt:lpstr>Лист3</vt:lpstr>
      <vt:lpstr>Медведь!Заголовки_для_печати</vt:lpstr>
      <vt:lpstr>Медведь!Область_печати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2018-04-17T12:03:46Z</cp:lastPrinted>
  <dcterms:created xsi:type="dcterms:W3CDTF">2018-04-05T05:08:39Z</dcterms:created>
  <dcterms:modified xsi:type="dcterms:W3CDTF">2018-04-17T12:04:00Z</dcterms:modified>
</cp:coreProperties>
</file>